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4355" windowHeight="7995"/>
  </bookViews>
  <sheets>
    <sheet name="copertina" sheetId="7" r:id="rId1"/>
    <sheet name="00 PIANO TERRA" sheetId="1" r:id="rId2"/>
    <sheet name="01 PIANO PRIMO" sheetId="2" r:id="rId3"/>
    <sheet name="02 PIANO SECONDO" sheetId="3" r:id="rId4"/>
    <sheet name="03 PIANO TERZO" sheetId="5" r:id="rId5"/>
    <sheet name="generale " sheetId="6" r:id="rId6"/>
    <sheet name="RIEPILOGO" sheetId="4" r:id="rId7"/>
  </sheets>
  <definedNames>
    <definedName name="_xlnm.Print_Area" localSheetId="3">'02 PIANO SECONDO'!$A$1:$E$111</definedName>
  </definedNames>
  <calcPr calcId="145621"/>
</workbook>
</file>

<file path=xl/calcChain.xml><?xml version="1.0" encoding="utf-8"?>
<calcChain xmlns="http://schemas.openxmlformats.org/spreadsheetml/2006/main">
  <c r="C11" i="4" l="1"/>
  <c r="E9" i="6"/>
  <c r="E11" i="6"/>
  <c r="E13" i="6"/>
  <c r="E15" i="6"/>
  <c r="E17" i="6"/>
  <c r="E19" i="6"/>
  <c r="E21" i="6"/>
  <c r="E31" i="6"/>
  <c r="E25" i="6"/>
  <c r="E27" i="6"/>
  <c r="E29" i="6"/>
  <c r="E7" i="6"/>
  <c r="D31" i="6"/>
  <c r="C9" i="4"/>
  <c r="C7" i="4"/>
  <c r="C5" i="4"/>
  <c r="C3" i="4"/>
  <c r="C14" i="4" l="1"/>
  <c r="E93" i="5"/>
  <c r="D93" i="5"/>
  <c r="D73" i="5"/>
  <c r="E87" i="5"/>
  <c r="E85" i="5"/>
  <c r="E83" i="5"/>
  <c r="D111" i="3"/>
  <c r="E79" i="3"/>
  <c r="E45" i="3"/>
  <c r="E39" i="3"/>
  <c r="E41" i="3"/>
  <c r="E37" i="3"/>
  <c r="E35" i="3"/>
  <c r="E132" i="2"/>
  <c r="F74" i="2" l="1"/>
  <c r="E65" i="5" l="1"/>
  <c r="E71" i="5" l="1"/>
  <c r="E69" i="5"/>
  <c r="E67" i="5"/>
  <c r="E63" i="5"/>
  <c r="E61" i="5"/>
  <c r="E59" i="5"/>
  <c r="E57" i="5"/>
  <c r="E55" i="5"/>
  <c r="E53" i="5"/>
  <c r="E51" i="5"/>
  <c r="E49" i="5"/>
  <c r="E31" i="5"/>
  <c r="E29" i="5"/>
  <c r="E27" i="5"/>
  <c r="E25" i="5"/>
  <c r="E23" i="5"/>
  <c r="E21" i="5"/>
  <c r="E19" i="5"/>
  <c r="E17" i="5"/>
  <c r="E15" i="5"/>
  <c r="E13" i="5"/>
  <c r="E11" i="5"/>
  <c r="E9" i="5"/>
  <c r="E7" i="5"/>
  <c r="E103" i="3"/>
  <c r="E101" i="3"/>
  <c r="E99" i="3"/>
  <c r="E97" i="3"/>
  <c r="E95" i="3"/>
  <c r="E87" i="3"/>
  <c r="E85" i="3"/>
  <c r="E83" i="3"/>
  <c r="E75" i="3"/>
  <c r="E73" i="3"/>
  <c r="E71" i="3"/>
  <c r="E69" i="3"/>
  <c r="E67" i="3"/>
  <c r="E65" i="3"/>
  <c r="E61" i="3"/>
  <c r="E59" i="3"/>
  <c r="E57" i="3"/>
  <c r="E55" i="3"/>
  <c r="E53" i="3"/>
  <c r="E51" i="3"/>
  <c r="E49" i="3"/>
  <c r="E27" i="3"/>
  <c r="E25" i="3"/>
  <c r="E23" i="3"/>
  <c r="E21" i="3"/>
  <c r="E19" i="3"/>
  <c r="E17" i="3"/>
  <c r="E15" i="3"/>
  <c r="E13" i="3"/>
  <c r="E11" i="3"/>
  <c r="E9" i="3"/>
  <c r="E7" i="3"/>
  <c r="F98" i="2"/>
  <c r="F96" i="2"/>
  <c r="F94" i="2"/>
  <c r="F92" i="2"/>
  <c r="F90" i="2"/>
  <c r="F84" i="2"/>
  <c r="F80" i="2"/>
  <c r="F78" i="2"/>
  <c r="F70" i="2"/>
  <c r="F68" i="2"/>
  <c r="F66" i="2"/>
  <c r="F64" i="2"/>
  <c r="F62" i="2"/>
  <c r="F56" i="2"/>
  <c r="F54" i="2"/>
  <c r="F52" i="2"/>
  <c r="F50" i="2"/>
  <c r="F48" i="2"/>
  <c r="F46" i="2"/>
  <c r="F44" i="2"/>
  <c r="F39" i="2"/>
  <c r="F35" i="2"/>
  <c r="F33" i="2"/>
  <c r="F31" i="2"/>
  <c r="F29" i="2"/>
  <c r="F25" i="2"/>
  <c r="F23" i="2"/>
  <c r="F19" i="2"/>
  <c r="F17" i="2"/>
  <c r="F15" i="2"/>
  <c r="F13" i="2"/>
  <c r="F11" i="2"/>
  <c r="F9" i="2"/>
  <c r="F7" i="2"/>
  <c r="F139" i="1"/>
  <c r="F125" i="1"/>
  <c r="F121" i="1"/>
  <c r="F119" i="1"/>
  <c r="F117" i="1"/>
  <c r="F115" i="1"/>
  <c r="F113" i="1"/>
  <c r="F111" i="1"/>
  <c r="F109" i="1"/>
  <c r="F107" i="1"/>
  <c r="F96" i="1"/>
  <c r="F92" i="1"/>
  <c r="F90" i="1"/>
  <c r="F88" i="1"/>
  <c r="F86" i="1"/>
  <c r="F84" i="1"/>
  <c r="F82" i="1"/>
  <c r="F80" i="1"/>
  <c r="F78" i="1"/>
  <c r="F76" i="1"/>
  <c r="F70" i="1"/>
  <c r="F68" i="1"/>
  <c r="F66" i="1"/>
  <c r="F64" i="1"/>
  <c r="F60" i="1"/>
  <c r="F55" i="1"/>
  <c r="F53" i="1"/>
  <c r="F51" i="1"/>
  <c r="F47" i="1"/>
  <c r="F45" i="1"/>
  <c r="F43" i="1"/>
  <c r="F39" i="1"/>
  <c r="F37" i="1"/>
  <c r="F31" i="1"/>
  <c r="F25" i="1"/>
  <c r="F23" i="1"/>
  <c r="F18" i="1"/>
  <c r="F16" i="1"/>
  <c r="F9" i="1"/>
  <c r="F132" i="2" l="1"/>
  <c r="E111" i="3"/>
  <c r="F151" i="1"/>
  <c r="E73" i="5"/>
</calcChain>
</file>

<file path=xl/sharedStrings.xml><?xml version="1.0" encoding="utf-8"?>
<sst xmlns="http://schemas.openxmlformats.org/spreadsheetml/2006/main" count="544" uniqueCount="352">
  <si>
    <t>CAP.</t>
  </si>
  <si>
    <t>DESCRIZIONE</t>
  </si>
  <si>
    <t>QUANTITA'</t>
  </si>
  <si>
    <t>PREZZO unitario</t>
  </si>
  <si>
    <t>PREZZO complessivo</t>
  </si>
  <si>
    <t>PT</t>
  </si>
  <si>
    <t>PIANO TERRA</t>
  </si>
  <si>
    <t>PT.1</t>
  </si>
  <si>
    <t>PT.1.1</t>
  </si>
  <si>
    <t>PT.2</t>
  </si>
  <si>
    <t>PT.6</t>
  </si>
  <si>
    <t>PT.3</t>
  </si>
  <si>
    <t>PT.3.2</t>
  </si>
  <si>
    <t>PT.4</t>
  </si>
  <si>
    <t>PT.4.2</t>
  </si>
  <si>
    <t>PT.5</t>
  </si>
  <si>
    <t>PT.5.2</t>
  </si>
  <si>
    <t>PT.6.3</t>
  </si>
  <si>
    <t>PT.7</t>
  </si>
  <si>
    <t>PT.7.3</t>
  </si>
  <si>
    <t>P1.2.6</t>
  </si>
  <si>
    <t>P1.2.9</t>
  </si>
  <si>
    <t>PT.8</t>
  </si>
  <si>
    <t>PT.8.4</t>
  </si>
  <si>
    <r>
      <t xml:space="preserve">TOTALE </t>
    </r>
    <r>
      <rPr>
        <sz val="11"/>
        <color indexed="8"/>
        <rFont val="Arial"/>
        <family val="2"/>
      </rPr>
      <t xml:space="preserve"> parziale piano</t>
    </r>
  </si>
  <si>
    <t>P1</t>
  </si>
  <si>
    <t>PIANO PRIMO</t>
  </si>
  <si>
    <t>P1.1</t>
  </si>
  <si>
    <t>camera doppia</t>
  </si>
  <si>
    <t>P1.1.1</t>
  </si>
  <si>
    <t>P1.1.2</t>
  </si>
  <si>
    <t>P1.1.3</t>
  </si>
  <si>
    <t>P1.1.6</t>
  </si>
  <si>
    <t>P1.1.10</t>
  </si>
  <si>
    <t>Mobile portascarpe-appendiabiti. Costituito da panchetta 40 x 45 cm. H - 40 cm. Appendiabiti  L 40cm x H 210 cm. Realizzati in multistrati tutto pioppo di 1° qualità, spessore 30 mm., a 15 strati, con ottima resistenza a flessione longitudinale e trasversale. Rivestimento esterno in laminato opaco, 10/10, colore da definire. Coste perimetrali smussate a 45°, finitura carteggiata con carta grana 1000, trattate con vernice idrorepellente. Spigoli smussati. Angoli arrotondati. Giunzione tra piano e basi con eccentrici, incastri ed incollaggio con adesivo vinilico. Classe rilascio formaldeide E1. Nella panchetta sono inserite in fresata N.4 barre di alluminio anodizzato. Nello schienale sono previsti N. 2 ganci appendiabiti in policarbonato,colore da definire.</t>
  </si>
  <si>
    <t>P1.1.13</t>
  </si>
  <si>
    <t>camera singola</t>
  </si>
  <si>
    <t>P1.2.1</t>
  </si>
  <si>
    <t>P1.2.2</t>
  </si>
  <si>
    <t>P1.2.3</t>
  </si>
  <si>
    <t>P1.2.12</t>
  </si>
  <si>
    <t>P1.2.13</t>
  </si>
  <si>
    <t>P1.3</t>
  </si>
  <si>
    <t>P1.3.4</t>
  </si>
  <si>
    <t>soggiorno (foresteria)</t>
  </si>
  <si>
    <t>P1.3.5</t>
  </si>
  <si>
    <t>P2</t>
  </si>
  <si>
    <t>PIANO SECONDO</t>
  </si>
  <si>
    <t>P2.1</t>
  </si>
  <si>
    <t>P2.1.1</t>
  </si>
  <si>
    <t>P2.1.2</t>
  </si>
  <si>
    <t>P2.1.3</t>
  </si>
  <si>
    <t>P2.1.11</t>
  </si>
  <si>
    <t>P2.2</t>
  </si>
  <si>
    <t>P2.2.1</t>
  </si>
  <si>
    <t>P2.2.2</t>
  </si>
  <si>
    <t>P2.2.3</t>
  </si>
  <si>
    <t>P2.2.6</t>
  </si>
  <si>
    <t>P2.2.9</t>
  </si>
  <si>
    <t>P2.2.12</t>
  </si>
  <si>
    <t>P2.2.13</t>
  </si>
  <si>
    <t>P3</t>
  </si>
  <si>
    <t>PIANO TERZO</t>
  </si>
  <si>
    <t>P3.1</t>
  </si>
  <si>
    <t>P3.1.1</t>
  </si>
  <si>
    <t>P3.1.2</t>
  </si>
  <si>
    <t>P3.1.3</t>
  </si>
  <si>
    <t>P3.1.6</t>
  </si>
  <si>
    <t>P3.1.13</t>
  </si>
  <si>
    <t>P3.2</t>
  </si>
  <si>
    <t>P3.2.1</t>
  </si>
  <si>
    <t>P3.2.2</t>
  </si>
  <si>
    <t>P3.2.3</t>
  </si>
  <si>
    <t>P3.2.6</t>
  </si>
  <si>
    <r>
      <t xml:space="preserve">TOTALE </t>
    </r>
    <r>
      <rPr>
        <sz val="11"/>
        <color indexed="8"/>
        <rFont val="Arial"/>
        <family val="2"/>
      </rPr>
      <t xml:space="preserve"> fornitura</t>
    </r>
  </si>
  <si>
    <t>sala conferenze  -  cod. stanza 08</t>
  </si>
  <si>
    <t>PT.1.2</t>
  </si>
  <si>
    <t xml:space="preserve">soggiorno relax hall </t>
  </si>
  <si>
    <t>soggiorno Hall</t>
  </si>
  <si>
    <t xml:space="preserve">reception </t>
  </si>
  <si>
    <t xml:space="preserve">sala studio 1 </t>
  </si>
  <si>
    <t xml:space="preserve">sala studio 2 </t>
  </si>
  <si>
    <t xml:space="preserve">sala studio 3  </t>
  </si>
  <si>
    <t>camera singola 002 (foresteria)</t>
  </si>
  <si>
    <t xml:space="preserve">camera doppia 001 (foresteria) </t>
  </si>
  <si>
    <t>PT.8.7</t>
  </si>
  <si>
    <t>bagno stanza 001</t>
  </si>
  <si>
    <t>PT.9.1</t>
  </si>
  <si>
    <t>Reception foresteria</t>
  </si>
  <si>
    <t>Tavolo lungo cm. 180 x 70. Costituito da un piano in multistrati tutto pioppo di 1° qualità, spessore 30 mm., a 15 strati, con ottima resistenza a flessione longitudinale e trasversale. Rivestimento esterno in laminato opaco, 10/10, su due lati, colore bianco. Coste perimetrali smussate a 45°, finitura carteggiata con carta grana 1000, trattate con vernice idrorepellente. Spigoli smussati. Classe rilascio formaldeide E1. Basamenti metallici, verniciati a polveri epossidiche, colore grigio, piastra a terra diametro 45 cm, colonna rastremata verso l’alto, piastra di fissaggio superiore al piano tramite viti.</t>
  </si>
  <si>
    <t>Poltrona da ufficio con base girevole, a 5 razze in alluminio lucidato su ruote in gomma, con braccioli regolabili in altezza seduta con imbottitura in poliuretano espanso rivestimento in tessuto colore verde mela; schienale regolabile in altezza con sistema di regolazione up-down, inclinazione di sedile e schienale sincronizzata con possibilità di blocco in 5 posizioni, elevazione del sedile a gas.
Regolazione in altezza dei braccioli.</t>
  </si>
  <si>
    <t>Poltrona con struttura portante in legno dimensioni indicative 71x79x64. Braccioli e schienale in legno di pioppo e abete tamburato. Piedini in acciaio, cromati o satinati. Molleggio a nastri elastici in caucciù rivestito. Imbottitura in poliuretano espanso a densità differenziata. Foderina realizzata con fibre acriliche accoppiate con supporto di vellutino poliammidico. Il rivestimento in eco-pelle spalmato superelastico, ignifugo classe 1/IM-M2, antimicrobico e antibatterico, ottima resistenza alla luce, trattamento anti U.V. completamente sfoderabile, di due possibili colori: marrone cioccolata o arancione. Profondità di seduta 60-65cm. Caratteristiche dell'eco-pelle: peso &gt;=700 +/-10% gr/m2; composizione PVC 91,5% polyammide 8,5%; spessore &gt;=1,05 +/- 10% mm; altezza &gt;= 135 cm; lunghezza rotolo standard 35 ml; Resistenza alla trazione trama &gt;= 140 N; resistenza lla trazione Ordito &gt;= 350 N; Allungamento % a rottura trama &gt;=250%; allungamento % a rottura Ordito &gt;= 100%.</t>
  </si>
  <si>
    <t xml:space="preserve">Tavolo quadrato 80x80 costituito da un piano in multistrati tutto pioppo di 1° qualità , spessore 30 mm., a 15 strati, con ottima resistenza a flessione longitudinale e trasversale. Rivestimento esterno in laminato opaco, 10/10, su due lati,  colore bianco. Coste perimetrali smussate a 45°, finitura carteggiata con carta grana 1000, trattate con vernice idrorepellente. Spigoli smussati classe rilascio formaldeide E1.
Basamento centrale metallico, verniciato a polveri epossidiche, colore grigio, piastra a terra diametro 45 cm, colonna rastremata verso l’alto, piastra di fissaggio superiore al piano  tramite viti.  </t>
  </si>
  <si>
    <t>Bancone reception a “L” cm. 280 x 255 H. cm. 100. Costituito da piano di riscontro e piano di lavoro frontale, fianchi  e ripiani in multistrati tutto pioppo di 1° qualità, spessore 30 mm., a 15 strati, con ottima resistenza a flessione longitudinale e trasversale. Rivestimento esterno in laminato opaco, 10/10, su due lati,  colore bianco, coste perimetrali smussate a 45°, finitura carteggiata con carta grana 1000, trattate con vernice idrorepellente. Spigoli smussati. Classe rilascio formaldeide E1.</t>
  </si>
  <si>
    <t>Tavolo cm. 90 x 70. Costituito da un piano in multistrati tutto pioppo di 1° qualità, spessore 30 mm., a 15 strati, con ottima resistenza a flessione longitudinale e trasversale. Rivestimento esterno in laminato opaco, 10/10, su due lati, colore bianco, coste perimetrali smussate a 45°, finitura carteggiata con carta grana 1000, trattate con vernice idrorepellente, spigoli smussati, classe rilascio formaldeide E1. Basamento centrale metallico, verniciato a polveri epossidiche, colore grigio, piastra a terra diametro 45 cm, colonna rastremata verso l’alto, piastra di fissaggio superiore al piano  tramite viti.</t>
  </si>
  <si>
    <t>Tavolo cm. 140 x 80. Costituito da un piano in multistrati tutto pioppo di 1° qualità, spessore 30 mm., a 15 strati, con ottima resistenza a flessione longitudinale e trasversale. Rivestimento esterno in laminato opaco, 10/10, su due lati, colore bianco, coste perimetrali smussate a 45°, finitura carteggiata con carta grana 1000, trattate con vernice idrorepellente. Spigoli smussati. Classe rilascio formaldeide E1. Basamento centrale metallico, verniciato a polveri epossidiche, colore grigio, piastra a terra diametro 45 cm, colonna rastremata verso l’alto, piastra di fissaggio superiore al piano  tramite viti.</t>
  </si>
  <si>
    <t>Console cm. 160 x 45, H. cm.90. Realizzate (top e fianchi) in multistrati tutto pioppo di 1° qualità, spessore 30 mm., a 15 strati, con ottima resistenza a flessione longitudinale e trasversale. Rivestimento esterno in laminato opaco, 10/10, su due lati, colore bianco. Coste perimetrali smussate a 45°, finitura carteggiata con carta grana 1000, trattate con vernice idrorepellente. Spigoli smussati. Classe rilascio formaldeide E1.</t>
  </si>
  <si>
    <t>Giroletto esterno. Composto da 4 parti connesse tra di loro ortogonalmente con angolari metallici laccati bianchi, realizzate in multistrati tutto pioppo di 1° qualità, sp. 30 mm., a 15 strati, con ottima resistenza a flessione longitudinale e trasversale. Rivestimento esterno in laminato opaco, 10/10, su 2 lati, colore bianco. Coste perimetrali finitura carteggiata con carta grana 1000, trattate con vernice idrorepellente. Spigoli smussati. Classe rilascio formaldeide E1.</t>
  </si>
  <si>
    <t>Giroletto metallico interno, piedi metallici con base di appoggio in gomma antiscivolo. Dimensioni giroletto cm. 90 x 200 x H.30. Profilo metallico verniciato a polvere colore nero, mm. 40 x 30. Rete fissa a doghe in multistrato di faggio verniciato ad elevata elasticità e resistenza, con regolatori di rigidità.</t>
  </si>
  <si>
    <t>Materasso cm. 90 x 200, H. 21 cm. Omologato classe 1IM di reazione al fuoco. Sostegno ergonomico calibrato, portanza media. Molleggio composto da almeno 146,6 molle al mq, in acciaio fosfatato diametro 2,2 mm. Strato di feltro agugliato termofissato, poliuretano espanso ignifugo HR30 ad alta densità, rinforzo perimetrale poliuretano espanso ignifugo HR30 ad alta densità (sistema box security system), supporto protettivo in tessuto-non-tessuto e strato in poliuretano espanso ignifugo HR30 ad alta densità, doppio strato di fibre anallergiche di poliestere ad alta elasticità. Tessuto di rivestimento jacquard con  trattamento antibatterico sanitized, trapuntatura doppio ricamo. Dotato di serie di esclusivi aeratori.</t>
  </si>
  <si>
    <t>Pannelli di rivestimento su misura fianco letto disposti ad “L” fissati a parete tramite ferramenta idonea. N.1 indicativamente da cm. 202 x 115, N.  1 indicativamente da cm. 92 x 115. Posizionati a cm. 15 da pavimento. Realizzati in multistrati tutto pioppo di 1° qualità, sp. 30 mm., a 15 strati, con ottima resistenza a flessione longitudinale e trasversale. Rivestimento esterno in laminato opaco, magnetico, 10/10, su due lati, colore bianco, coste perimetrali finitura carteggiata con carta grana 1000, trattate con vernice idrorepellente. Spigoli smussati. Classe di resistenza al fuoco 1. Classe rilascio formaldeide E1.</t>
  </si>
  <si>
    <t>Pannelli come sopra N. 1 indicativamente da cm. 80 x 202, N. 1 indicativamente da cm. 80 x 92. Distanziati dal muro di 4 cm. ca. Fissati ad esso tramite distanziatori e idonea ferramenta. Completi di tamponamento superiore, inferiore predisposto per alloggiamento illuminazione Led e N. 2 tamponamenti di finitura laterali, su disegno e su misura.</t>
  </si>
  <si>
    <t>Contenitore a giorno, cm. 35 x 70 x 35 completo di schienale arretrato, fissato al pannello di rivestimento muro con idoneo sistema di aggancio. Realizzato in multistrati tutto pioppo di 1° qualità, spessore 30 mm., a 15 strati, con ottima resistenza a flessione longitudinale e trasversale. Rivestimento esterno in laminato opaco, 10/10, su due lati, colore bianco. Coste perimetrali finitura carteggiata con carta grana 1000, trattate con vernice idrorepellente. Spigoli smussati. Classe rilascio formaldeide E1.</t>
  </si>
  <si>
    <r>
      <t>Armadio su misura cm. 100 x 200 x 60. Struttura costituita da base,</t>
    </r>
    <r>
      <rPr>
        <sz val="10"/>
        <color indexed="10"/>
        <rFont val="Arial"/>
        <family val="2"/>
      </rPr>
      <t xml:space="preserve"> </t>
    </r>
    <r>
      <rPr>
        <sz val="10"/>
        <rFont val="Arial"/>
        <family val="2"/>
      </rPr>
      <t>cielo</t>
    </r>
    <r>
      <rPr>
        <sz val="10"/>
        <color indexed="8"/>
        <rFont val="Arial"/>
        <family val="2"/>
      </rPr>
      <t xml:space="preserve">, 2 fianchi e schiena, il tutto realizzato in multistrati tutto pioppo di 1° qualità, spessore 20 mm., a 15 strati, con ottima resistenza a flessione longitudinale e trasversale. Rivestimento esterno in laminato opaco, 10/10, su due lati, colore bianco. Coste perimetrali a vista, finitura carteggiata con carta grana 1000, trattate con vernice idrorepellente. Ante a battente sp. 20 mm, finitura laminato specchio, complete di decoro fresato, maniglie metalliche, cerniere ammortizzate, interamente metalliche, nichelate, angolo di apertura 110°, regolazione della profondità, con placchetta di copertura fondello  N. 4 per anta. Suddiviso in due sezioni, un lato con N. 2 ripiani interni in laminato, sp. 30 mm., N.1 asta appendiabiti in metallo; l'altro suddiviso in 6 ripiani rogolabili sp. 30 mm. Zoccolino anteriore finitura specchio, sp. 20 mm, H. 4 cm. L'effettiva misura dell'armadio va verificata con opportuna misurazione in loco degli spazi disponibili. </t>
    </r>
  </si>
  <si>
    <t>Scrivania cm. 120 x 80 - H.75 cm. fissata a muro con idoneri ancoraggi, realizzata in multistrati tutto pioppo di 1° qualità, spessore 30 mm., a 15 strati, con ottima resistenza a flessione longitudinale e trasversale. Top in multistrati spessore 30 mm. Rivestimento esterno in laminato opaco, 10/10, colore bianco. Coste perimetrali smussate a 45°, finitura carteggiata con carta grana 1000, trattate con vernice idrorepellente. Spigoli smussati. Angoli arrotondati. Giunzione tra piano e basi con eccentrici, incastri ed incollaggio con adesivo vinilico. Classe rilascio formaldeide E1.</t>
  </si>
  <si>
    <t>Comodino realizzato su misura, indicativamente cm 92 x 40 - H. 40 cm come da disegno. Realizzato in multistrati tutto pioppo di 1° qualità, spessore 30 mm., a 15 strati, con ottima resistenza a flessione longitudinale e trasversale. Rivestimento esterno in laminato opaco, 10/10, su 2 lati, colore bianco. Coste perimetrali finitura carteggiata con carta grana 1000, trattate con vernice idrorepellente. Spigoli smussati. Classe rilascio formaldeide E1.</t>
  </si>
  <si>
    <t>Pannello retro scrivania 120 x 115 cm. Realizzato in multistrati tutto pioppo di 1° qualità, spessore 30 mm., a 15 strati, con ottima resistenza a flessione longitudinale e trasversale. Rivestimento esterno in laminato opaco magnetico, 10/10, colore bianco. Coste perimetrali  finitura carteggiata con carta grana 1000, trattate con vernice idrorepellente. Spigoli smussati. Angoli arrotondati. Classe rilascio formaldeide E1.</t>
  </si>
  <si>
    <t>Pannello come sopra indicativamente da cm. 80 x 120, distanziati dal muro di 4 cm. ca. Fissati ad esso tramite distanziatori e idonea ferramenta. Completi di tamponamento superiore, inferiore predisposto per alloggiamento illuminazione Led e N. 2 tamponamenti di finitura laterali, su disegno e su misura. Classe rilascio formaldeide E1.</t>
  </si>
  <si>
    <t>Modulo appendiabiti/scarpe, realizzato su misura (contenitore e parte a parete) in multistrati tutto pioppo di 1° qualità , spessore 30 mm., a 15 strati, con ottima resistenza a flessione longitudinale e trasversale. Rivestimento esterno in laminato specchio completo di decoro fresato, 10/10, su due lati, colore bianco. Coste perimetrali smussate a 45°, finitura carteggiata con carta grana 1000, trattate con vernice idrorepellente. Appendiabiti in acciaio inox a perno (due), finestra per accesso a quadro comandi impianto di stanza con fissaggio a magneti del pannello chiusura realizzato con lo stesso materiale del pannello principale, fissaggio a muro a scomparsa, spigoli smussati. Classe rilascio formaldeide E1. Dimensioni geometriche da disegno</t>
  </si>
  <si>
    <t>Doppiatenda arricciata in tessuto ignifugo classificato 1IM di reazione al fuoco, con orlo inferiore filo piombo, completa di binari a plafone, movimento manuale a strappo a due canali. Sottotenda filtrante costituita da 2 teli. Sopratenda oscurante costituita da 2 teli. Sopratenda  a coprire il binario.</t>
  </si>
  <si>
    <t>Scrivania doppia cm. 180 x 80 - H.75 cm. fissata a muro con idoneri ancoraggi, realizzata in multistrati tutto pioppo di 1° qualità, spessore 30 mm., a 15 strati, con ottima resistenza a flessione longitudinale e trasversale. Top in multistrati spessore 30 mm. Rivestimento esterno in laminato opaco, 10/10, colore bianco. Coste perimetrali smussate a 45°, finitura carteggiata con carta grana 1000, trattate con vernice idrorepellente. Spigoli smussati. Angoli arrotondati. Giunzione tra piano e basi con eccentrici, incastri ed incollaggio con adesivo vinilico. Classe rilascio formaldeide E1.</t>
  </si>
  <si>
    <t>Pannello retro scrivania 180 x 115 cm. Realizzato in multistrati tutto pioppo di 1° qualità, spessore 30 mm., a 15 strati, con ottima resistenza a flessione longitudinale e trasversale. Rivestimento esterno in laminato opaco magnetico, 10/10, colore bianco. Coste perimetrali  finitura carteggiata con carta grana 1000, trattate con vernice idrorepellente. Spigoli smussati. Angoli arrotondati. Classe rilascio formaldeide E1.</t>
  </si>
  <si>
    <t>Pannello come sopra indicativamente da cm. 80 x 180, distanziati dal muro di 4 cm. ca. Fissati ad esso tramite distanziatori e idonea ferramenta. Completi di tamponamento superiore, inferiore predisposto per alloggiamento illuminazione Led e N. 2 tamponamenti di finitura laterali, su disegno e su misura. Classe rilascio formaldeide E1.</t>
  </si>
  <si>
    <t>mobiletto portaoggetti realizzato a misura su disegno, indicativamente cm 70 x 16 - H. 19 cm. Realizzato in multistrati tutto pioppo di 1° qualità, spessore 30 mm., a 15 strati, con ottima resistenza a flessione longitudinale e trasversale. Rivestimento esterno in laminato opaco, 10/10, su 2 lati, colore bianco. Coste perimetrali finitura carteggiata con carta grana 1000, trattate con vernice idrorepellente. Spigoli smussati. Classe rilascio formaldeide E1.</t>
  </si>
  <si>
    <t>PT.9.2</t>
  </si>
  <si>
    <t>Bancone reception lineare cm. 915 x 60 H. cm. 100. Costituito da piano di riscontro e piano di lavoro frontale, fianchi  e ripiani in multistrati tutto pioppo di 1° qualità, spessore 30 mm, a 15 strati, con ottima resistenza a flessione longitudinale e trasversale. Rivestimento esterno in laminato opaco, 10/10, su due lati,  colore bianco, coste perimetrali smussate a 45°, finitura carteggiata con carta grana 1000, trattate con vernice idrorepellente. Spigoli smussati. Classe rilascio formaldeide E1.</t>
  </si>
  <si>
    <t>Sedia fissa senza braccioli, sovrapponibile, agganciabile, sedile di spessore minimo 7mm e schienale di spessore minimo 8mm in polipropilene ignifugo con superficie goffrata opaca antigraffio in minimo 6 colori assortiti; struttura in trafilato d’acciaio ø 11 mm cromato, completa di piedini antiscivolo in materiale plastico colore nero.</t>
  </si>
  <si>
    <t>Divano con struttura portante in acciaio verniciato dimensioni indicative 180x90x62 braccioli e schienale in legno di pioppo e abete tamburato. Piedini in acciaio, cromati o satinati. Molleggio a nastri elastici in caucciù rivestito. Imbottitura in poliuretano espanso a densità differenziata. Foderina realizzata con fibre acriliche accoppiate con supporto di vellutino poliammidico. Il rivestimento in eco-pelle spalmato superelastico, ignifugo classe 1/IM-M2, antimicrobico e antibatterico, ottima resistenza alla luce, trattamento anti U.V. completamente sfoderabile, di due possibili colori: marrone cioccolata o arancione. Profondità di seduta 60-65cm. Caratteristiche dell'eco-pelle: peso &gt;=700 +/-10% gr/m2; composizione PVC 91,5% polyammide 8,5%; spessore &gt;=1,05 +/- 10% mm; altezza &gt;= 135 cm; lunghezza rotolo standard 35 ml; Resistenza alla trazione trama &gt;= 140 N; resistenza lla trazione Ordito &gt;= 350 N; Allungamento % a rottura trama &gt;=250%; allungamento % a rottura Ordito &gt;= 100%.</t>
  </si>
  <si>
    <t xml:space="preserve">soggiorno 3 (foresteria) </t>
  </si>
  <si>
    <t>Divano con struttura portante in acciaio verniciato dimensioni indicative 140x80x62 braccioli e schienale in legno di pioppo e abete tamburato. Piedini in acciaio, cromati o satinati. Molleggio a nastri elastici in caucciù rivestito. Imbottitura in poliuretano espanso a densità differenziata. Foderina realizzata con fibre acriliche accoppiate con supporto di vellutino poliammidico. Il rivestimento in eco-pelle spalmato superelastico, ignifugo classe 1/IM-M2, antimicrobico e antibatterico, ottima resistenza alla luce, trattamento anti U.V. completamente sfoderabile, di due possibili colori: marrone cioccolata o arancione. Profondità di seduta 60-65cm. Caratteristiche dell'eco-pelle: peso &gt;=700 +/-10% gr/m2; composizione PVC 91,5% polyammide 8,5%; spessore &gt;=1,05 +/- 10% mm; altezza &gt;= 135 cm; lunghezza rotolo standard 35 ml; Resistenza alla trazione trama &gt;= 140 N; resistenza lla trazione Ordito &gt;= 350 N; Allungamento % a rottura trama &gt;=250%; allungamento % a rottura Ordito &gt;= 100%.</t>
  </si>
  <si>
    <t xml:space="preserve">Contenitori per rifuti da lt minimo 30 per la raccolta differenziata (secco, umido, vetro, carta, plastica/alluminio) suddivisi per colore posizionati in linea all'interno di un unico contenitore in acciaio inox AISI304 spessore 18/10 con apertura superiore a pedale </t>
  </si>
  <si>
    <t>PT.9</t>
  </si>
  <si>
    <t>PT.9.3</t>
  </si>
  <si>
    <t>PT.9.9</t>
  </si>
  <si>
    <t>PT.9.10          (ZB)</t>
  </si>
  <si>
    <t>PT.9.12</t>
  </si>
  <si>
    <t>PT.10</t>
  </si>
  <si>
    <t>PT.10.1</t>
  </si>
  <si>
    <t>PT.10.2</t>
  </si>
  <si>
    <t>PT.10.3</t>
  </si>
  <si>
    <t>PT.10.6</t>
  </si>
  <si>
    <t>PT.10.10</t>
  </si>
  <si>
    <t>PT.10.13</t>
  </si>
  <si>
    <t>PT.10.14</t>
  </si>
  <si>
    <t>PT.10.12</t>
  </si>
  <si>
    <t>PT.11</t>
  </si>
  <si>
    <t>PT.11.2</t>
  </si>
  <si>
    <t>Poltrona da ufficio con base girevole, a 5 razze in alluminio lucidato su ruote in gomma, con braccioli regolabili in altezza seduta con imbottitura in poliuretano espanso rivestimento in tessuto colore verde mela; schienale regolabile in altezza con sistema di regolazione up-down, inclinazione di sedile e schienale sincronizzata con possibilità di blocco in 5 posizioni, elevazione del sedile a gas. Regolazione in altezza dei braccioli.</t>
  </si>
  <si>
    <t>Comodino realizzato su misura, indicativamente cm 45 x 40 - H. 40 cm come da disegno. Realizzato in multistrati tutto pioppo di 1° qualità, spessore 30 mm., a 15 strati, con ottima resistenza a flessione longitudinale e trasversale. Rivestimento esterno in laminato opaco, 10/10, su 2 lati, colore bianco. Coste perimetrali finitura carteggiata con carta grana 1000, trattate con vernice idrorepellente. Spigoli smussati. Classe rilascio formaldeide E1.</t>
  </si>
  <si>
    <t>Scrivania doppia cm. 220 x 80 - H.75 cm. fissata a muro con idoneri ancoraggi, realizzata in multistrati tutto pioppo di 1° qualità, spessore 30 mm., a 15 strati, con ottima resistenza a flessione longitudinale e trasversale. Top in multistrati spessore 30 mm. Rivestimento esterno in laminato opaco, 10/10, colore bianco. Coste perimetrali smussate a 45°, finitura carteggiata con carta grana 1000, trattate con vernice idrorepellente. Spigoli smussati. Angoli arrotondati. Giunzione tra piano e basi con eccentrici, incastri ed incollaggio con adesivo vinilico. Classe rilascio formaldeide E1.</t>
  </si>
  <si>
    <t>Pannello retro scrivania 220 x 115 cm. Realizzato in multistrati tutto pioppo di 1° qualità, spessore 30 mm., a 15 strati, con ottima resistenza a flessione longitudinale e trasversale. Rivestimento esterno in laminato opaco magnetico, 10/10, colore bianco. Coste perimetrali  finitura carteggiata con carta grana 1000, trattate con vernice idrorepellente. Spigoli smussati. Angoli arrotondati. Classe rilascio formaldeide E1.</t>
  </si>
  <si>
    <t>Pannello come sopra indicativamente da cm. 80 x 220, distanziati dal muro di 4 cm. ca. Fissati ad esso tramite distanziatori e idonea ferramenta. Completi di tamponamento superiore, inferiore predisposto per alloggiamento illuminazione Led e N. 2 tamponamenti di finitura laterali, su disegno e su misura. Classe rilascio formaldeide E1.</t>
  </si>
  <si>
    <t>Comodino realizzato su misura, indicativamente cm 90 x 40 - H. 40 cm come da disegno. Realizzato in multistrati tutto pioppo di 1° qualità, spessore 30 mm., a 15 strati, con ottima resistenza a flessione longitudinale e trasversale. Rivestimento esterno in laminato opaco, 10/10, su 2 lati, colore bianco. Coste perimetrali finitura carteggiata con carta grana 1000, trattate con vernice idrorepellente. Spigoli smussati. Classe rilascio formaldeide E1.</t>
  </si>
  <si>
    <r>
      <t>Armadio su misura cm. 80/90 x 200 x 60. Struttura costituita da base,</t>
    </r>
    <r>
      <rPr>
        <sz val="10"/>
        <color indexed="10"/>
        <rFont val="Arial"/>
        <family val="2"/>
      </rPr>
      <t xml:space="preserve"> </t>
    </r>
    <r>
      <rPr>
        <sz val="10"/>
        <rFont val="Arial"/>
        <family val="2"/>
      </rPr>
      <t>cielo</t>
    </r>
    <r>
      <rPr>
        <sz val="10"/>
        <color indexed="8"/>
        <rFont val="Arial"/>
        <family val="2"/>
      </rPr>
      <t xml:space="preserve">, 2 fianchi e schiena, il tutto realizzato in multistrati tutto pioppo di 1° qualità, spessore 20 mm., a 15 strati, con ottima resistenza a flessione longitudinale e trasversale. Rivestimento esterno in laminato opaco, 10/10, su due lati, colore bianco. Coste perimetrali a vista, finitura carteggiata con carta grana 1000, trattate con vernice idrorepellente. Ante a battente sp. 20 mm, finitura laminato specchio, complete di decoro fresato, maniglie metalliche, cerniere ammortizzate, interamente metalliche, nichelate, angolo di apertura 110°, regolazione della profondità, con placchetta di copertura fondello  N. 4 per anta. Suddiviso in due sezioni, un lato con N. 2 ripiani interni in laminato, sp. 30 mm., N.1 asta appendiabiti in metallo; l'altro suddiviso in 6 ripiani rogolabili sp. 30 mm. Zoccolino anteriore finitura specchio, sp. 20 mm, H. 4 cm. L'effettiva misura dell'armadio va verificata con opportuna misurazione in loco degli spazi disponibili. </t>
    </r>
  </si>
  <si>
    <t>Mobiletto portaoggetti realizzato a misura su disegno, per tipologia di bagno, realizzato in multistrati tutto pioppo di 1° qualità, spessore 30 mm., a 15 strati, con ottima resistenza a flessione longitudinale e trasversale. Rivestimento esterno in laminato opaco, 10/10, su 2 lati, colore bianco. Coste perimetrali finitura carteggiata con carta grana 1000, trattate con vernice idrorepellente. Spigoli smussati. Classe rilascio formaldeide E1.</t>
  </si>
  <si>
    <r>
      <t>Armadio su misura cm. 90 x 200 x 60. Struttura costituita da base,</t>
    </r>
    <r>
      <rPr>
        <sz val="10"/>
        <color indexed="10"/>
        <rFont val="Arial"/>
        <family val="2"/>
      </rPr>
      <t xml:space="preserve"> </t>
    </r>
    <r>
      <rPr>
        <sz val="10"/>
        <rFont val="Arial"/>
        <family val="2"/>
      </rPr>
      <t>cielo</t>
    </r>
    <r>
      <rPr>
        <sz val="10"/>
        <color indexed="8"/>
        <rFont val="Arial"/>
        <family val="2"/>
      </rPr>
      <t xml:space="preserve">, 2 fianchi e schiena, il tutto realizzato in multistrati tutto pioppo di 1° qualità, spessore 20 mm., a 15 strati, con ottima resistenza a flessione longitudinale e trasversale. Rivestimento esterno in laminato opaco, 10/10, su due lati, colore bianco. Coste perimetrali a vista, finitura carteggiata con carta grana 1000, trattate con vernice idrorepellente. Ante a battente sp. 20 mm, finitura laminato specchio, complete di decoro fresato, maniglie metalliche, cerniere ammortizzate, interamente metalliche, nichelate, angolo di apertura 110°, regolazione della profondità, con placchetta di copertura fondello  N. 4 per anta. Suddiviso in due sezioni, un lato con N. 2 ripiani interni in laminato, sp. 30 mm., N.1 asta appendiabiti in metallo; l'altro suddiviso in 6 ripiani rogolabili sp. 30 mm. Zoccolino anteriore finitura specchio, sp. 20 mm, H. 4 cm. L'effettiva misura dell'armadio va verificata con opportuna misurazione in loco degli spazi disponibili. </t>
    </r>
  </si>
  <si>
    <t>bagno singola</t>
  </si>
  <si>
    <t>cucina Studenti</t>
  </si>
  <si>
    <t>Contenitore porta oggetti su misura come da disegni realizzato in multistrati tutto pioppo di 1° qualità, spessore struttura 30 mm. e divisori interni in 20 mm, a 15 strati, con ottima resistenza a flessione longitudinale e trasversale. Rivestimento esterno in laminato opaco, 10/10, su 2 lati, colore bianco. Coste perimetrali finitura carteggiata con carta grana 1000, trattate con vernice idrorepellente. Spigoli smussati. Classe rilascio formaldeide E1. Ogni antina realizzata a battente sp. 20 mm, finitura laminato opaco, con  cerniere ammortizzate, interamente metalliche, nichelate, angolo di apertura 110°, regolazione della profondità, con placchetta di copertura fondello N.2 per anta. Ogni anta dovrà avere una numerazione corrispondente ad una camera e un posto letto, in bassorilievo fresato e verniciato di nero, ed essere dotata di serratura con chiave differenziata e portachiavi ugualmente numerato.</t>
  </si>
  <si>
    <t>Mensole ripiani a misura come da disegno fisaate a muro con idonea ferramenta costituite da un piano in multistrati tutto pioppo di 1° qualità, spessore 30 mm., a 15 strati, con ottima resistenza a flessione longitudinale e trasversale. Rivestimento esterno in laminato opaco, 10/10, su due lati, colore bianco. Coste perimetrali smussate a 45°, finitura carteggiata con carta grana 1000, trattate con vernice idrorepellente. Spigoli smussati. Classe rilascio formaldeide E1.</t>
  </si>
  <si>
    <t>Cucina su misura come da disegno allegato tutta in acciaio inox AISI 304 spessore 18/10 satinato, composta da Top a L profondità 60cm, e 45 sul lato corto, con fianchi portanti completo di schiena, con lavello 1 vasca completo di miscelatore e sifone allacciati a muro, piano cottura elettrico a induzione in vetroceramica 60 cm compreso di allaccio all'impianto elettrico; pensile scolapiatti ad ante da 90 con 2 ripiani + scolapiatti, pensile ad ante su misura con 2 ripiani, cappa aspirante a parete con camino telescopico da 60 cm, colonna a giorno con 3 cassetti dim.  60X45 h 240 c, n. 2 frigoriferi combinati a libera installazione di primaria marca 2 porte n/f capacità frigo min. 270 lt, capacità frizzer min. 115 lt in basso (H min. 200 cm. 60 x 64,3), n. 2 forni a microonde digitali combinati del tipo a libera installazione, ventilati con grill con capacità minima 30 lt con almeno 5 combinazioni di cottura. Elettrodomestici tutti in Classe A++</t>
  </si>
  <si>
    <t>Cucina su misura come da disegno allegato tutta in acciaio inox AISI 304 spessore 18/10 satinato, composta da una base sottolavello ad ante battenti da 90, una base a cassettoni da 90 e una base a cassetti da 60, Top profondità 60cm,  con lavello 1 vasca completo di miscelatore e sifone allacciati a muro, piano cottura elettrico a induzione in vetroceramica 60 cm compreso di allaccio all'impianto elettrico; pensile scolapiatti ad ante da 90 con 2 ripiani e scolapiatti, pensile a giorno da 90 su misura con 6 ripiani, cappa aspirante a parete con camino telescopico da 60 cm, frigorifero combinato a libera installazione di primaria marca 2 porte n/f capacità frigo min. 270 lt capacità frizzer min. 115 lt in basso (H min. 200 cm. 60 x 64,3), n. 2 forni a microonde digitali combinati del tipo a libera installazione, ventilati con grill con capacità minima 30 lt con almeno 5 combinazioni di cottura. Elettrodomestici tutti in Classe A++</t>
  </si>
  <si>
    <t>Cucina su misura come da disegno allegato tutta in acciaio inox AISI 304 spessore 18/10 satinato, composta da Top profondità 60cm con fianchi portanti,  con lavello 1 vasca completo di miscelatore e sifone allacciati a muro, piano cottura elettrico a induzione in vetroceramica 60 cm compreso di allaccio all'impianto elettrico; pensile scolapiatti ad ante da 90 con 2 ripiani + scolapiatti, pensile ad ante su misura con 2 ripiani, cappa aspirante a parete con camino telescopico da 60 cm, colonna a giorno con 3 cassetti dim.  60X45 h 240 c, frigorifero combinato a libera installazione di primaria marca 2 porte n/f capacità frigo min. 270 lt capacità frizzer min. 115 lt in basso (H min. 200 cm. 60 x 64,3), n. 2 forni a microonde digitali combinati del tipo a libera installazione, ventilati con grill con capacità minima 30 lt con almeno 5 combinazioni di cottura. Elettrodomestici tutti in Classe A++</t>
  </si>
  <si>
    <t>Sala Studio 4</t>
  </si>
  <si>
    <t>Sala Studio 5</t>
  </si>
  <si>
    <t>Sala Studio 6</t>
  </si>
  <si>
    <t>Sala Studio 7</t>
  </si>
  <si>
    <t>P1.1.14</t>
  </si>
  <si>
    <t>P1.2</t>
  </si>
  <si>
    <t>P1.4</t>
  </si>
  <si>
    <t>P1.4.3</t>
  </si>
  <si>
    <t>P1.5</t>
  </si>
  <si>
    <t>P1.5.2</t>
  </si>
  <si>
    <t>P1.6</t>
  </si>
  <si>
    <t>P1.6.2</t>
  </si>
  <si>
    <t>P1.7</t>
  </si>
  <si>
    <t>P1.7.2</t>
  </si>
  <si>
    <t>P1.8</t>
  </si>
  <si>
    <t>P1.8.3</t>
  </si>
  <si>
    <t>P2.1.14</t>
  </si>
  <si>
    <t>P2.1.15</t>
  </si>
  <si>
    <t>Bagno doppia</t>
  </si>
  <si>
    <t>Camera singola</t>
  </si>
  <si>
    <t>P2.3</t>
  </si>
  <si>
    <t>cucina studenti</t>
  </si>
  <si>
    <t>P2.3.4</t>
  </si>
  <si>
    <t>P2.4</t>
  </si>
  <si>
    <t>P2.4.3</t>
  </si>
  <si>
    <t>Cucina Studenti</t>
  </si>
  <si>
    <t>P3.1.16</t>
  </si>
  <si>
    <t>P3.1.17</t>
  </si>
  <si>
    <t>P3.2.9</t>
  </si>
  <si>
    <t>P3.2.12</t>
  </si>
  <si>
    <t>P3.2.13</t>
  </si>
  <si>
    <t>P3.3</t>
  </si>
  <si>
    <t>P1.9</t>
  </si>
  <si>
    <t>Disbrigo Foresteria</t>
  </si>
  <si>
    <r>
      <t>Armadio a muro a 4 ante su misura cm. 160 x 200 x 70. Struttura costituita da base,</t>
    </r>
    <r>
      <rPr>
        <sz val="10"/>
        <color indexed="10"/>
        <rFont val="Arial"/>
        <family val="2"/>
      </rPr>
      <t xml:space="preserve"> </t>
    </r>
    <r>
      <rPr>
        <sz val="10"/>
        <rFont val="Arial"/>
        <family val="2"/>
      </rPr>
      <t>cielo</t>
    </r>
    <r>
      <rPr>
        <sz val="10"/>
        <color indexed="8"/>
        <rFont val="Arial"/>
        <family val="2"/>
      </rPr>
      <t xml:space="preserve">, 2 fianchi e schiena, il tutto realizzato in multistrati tutto pioppo di 1° qualità, spessore 20 mm., a 15 strati, con ottima resistenza a flessione longitudinale e trasversale. Rivestimento esterno in laminato opaco, 10/10, su due lati, colore bianco. Coste perimetrali a vista, finitura carteggiata con carta grana 1000, trattate con vernice idrorepellente. Ante a battente sp. 20 mm, finitura laminato specchio, complete di decoro fresato, maniglie metalliche, cerniere ammortizzate, interamente metalliche, nichelate, angolo di apertura 110°, regolazione della profondità, con placchetta di copertura fondello  N. 4 per anta. Suddiviso in quattro sezioni, sui lati interni con vano senza ripiani, sui lati esterni suddivise in 4 ripiani rogolabili sp. 30 mm. Zoccolino anteriore finitura specchio, sp. 20 mm, H. 4 cm. L'effettiva misura dell'armadio va verificata con opportuna misurazione in loco degli spazi disponibili. </t>
    </r>
  </si>
  <si>
    <t>P1.1.4           (LB)</t>
  </si>
  <si>
    <t>P1.1.5        (LB)</t>
  </si>
  <si>
    <t>P1.1.7         (ZA)</t>
  </si>
  <si>
    <t>P1.1.8           (ZB)</t>
  </si>
  <si>
    <t>P1.1.9    (SD)</t>
  </si>
  <si>
    <t>P1.1.9.1       (SD)</t>
  </si>
  <si>
    <t>P1.1.9.2     (SD)</t>
  </si>
  <si>
    <t>P1.1.11   (XX)</t>
  </si>
  <si>
    <t>P1.1.12    (AA) (AB)</t>
  </si>
  <si>
    <t>bagno doppia</t>
  </si>
  <si>
    <t>P1.1.14        (BA) (BB) (BC) (BD)</t>
  </si>
  <si>
    <t>P1.2.4     (LB)</t>
  </si>
  <si>
    <t>P1.2.5    (LB)</t>
  </si>
  <si>
    <t>P1.2.7    (ZA)</t>
  </si>
  <si>
    <t>P1.2.8    (SS)</t>
  </si>
  <si>
    <t>P1.2.8.1      (SS)</t>
  </si>
  <si>
    <t>P1.2.8.2     (SS)</t>
  </si>
  <si>
    <t>P1.2.10     (XX)</t>
  </si>
  <si>
    <t>P1.2.11     (AB)</t>
  </si>
  <si>
    <t>P1.2.13    (BA) (BC) (BE)</t>
  </si>
  <si>
    <t>P1.3.1       (CA)</t>
  </si>
  <si>
    <t>P1.3.2      (CA)</t>
  </si>
  <si>
    <t>P1.3.3    (CA)</t>
  </si>
  <si>
    <t>soggiorno cucina (foresteria)</t>
  </si>
  <si>
    <t>P1.4.6</t>
  </si>
  <si>
    <t>P2.4.6</t>
  </si>
  <si>
    <t>P3.3.5</t>
  </si>
  <si>
    <t>P1.4.1      (CC)</t>
  </si>
  <si>
    <t>P1.4.2        (TF)</t>
  </si>
  <si>
    <t>P1.4.4      (DB)</t>
  </si>
  <si>
    <t>P1.4.5         (MA)</t>
  </si>
  <si>
    <t>P1.5.1       (TB)</t>
  </si>
  <si>
    <t>P1.6.1     (TA)</t>
  </si>
  <si>
    <t>P1.7.1    (TA)</t>
  </si>
  <si>
    <t>P1.8.1      (TB)</t>
  </si>
  <si>
    <t>P1.8.2       (TA)</t>
  </si>
  <si>
    <t>P1.9          (AD)</t>
  </si>
  <si>
    <t>PT.1.3       (TB)</t>
  </si>
  <si>
    <t>PT.2.1          (DC)</t>
  </si>
  <si>
    <t>PT.2.2    (DA)</t>
  </si>
  <si>
    <t>PT.3.1        (TC)</t>
  </si>
  <si>
    <t>PT.4.1      (RA)</t>
  </si>
  <si>
    <t>PT.5.1      (TB)</t>
  </si>
  <si>
    <t>PT.6.1     (TB)</t>
  </si>
  <si>
    <t>PT.6.2       (TA)</t>
  </si>
  <si>
    <t>PT.7.1         (TB)</t>
  </si>
  <si>
    <t>PT.7.2    (TA)</t>
  </si>
  <si>
    <t>PT.8.1         (DB)</t>
  </si>
  <si>
    <t>PT.8.2        (DA)</t>
  </si>
  <si>
    <t>PT.8.3      (TF)</t>
  </si>
  <si>
    <t>PT.8.5       (MA)</t>
  </si>
  <si>
    <t>PT.8.6        (CB)</t>
  </si>
  <si>
    <t>PT.9.5      (LB)</t>
  </si>
  <si>
    <t>PT.9.6       (LB)</t>
  </si>
  <si>
    <t>PT.9.7     (AC)</t>
  </si>
  <si>
    <t>PT.9.8     (SS)</t>
  </si>
  <si>
    <t>PT.9.8.1     (SS)</t>
  </si>
  <si>
    <t>PT.9.8.2      (SS)</t>
  </si>
  <si>
    <t>PT.9.11     (XX)</t>
  </si>
  <si>
    <t>PT.10.4      (LB)</t>
  </si>
  <si>
    <t>PT.10.5      (LB)</t>
  </si>
  <si>
    <r>
      <t>Armadio su misura cm. 80 x 200 x 60. Struttura costituita da base,</t>
    </r>
    <r>
      <rPr>
        <sz val="10"/>
        <color indexed="10"/>
        <rFont val="Arial"/>
        <family val="2"/>
      </rPr>
      <t xml:space="preserve"> </t>
    </r>
    <r>
      <rPr>
        <sz val="10"/>
        <rFont val="Arial"/>
        <family val="2"/>
      </rPr>
      <t>cielo</t>
    </r>
    <r>
      <rPr>
        <sz val="10"/>
        <color indexed="8"/>
        <rFont val="Arial"/>
        <family val="2"/>
      </rPr>
      <t xml:space="preserve">, 2 fianchi e schiena, il tutto realizzato in multistrati tutto pioppo di 1° qualità, spessore 20 mm., a 15 strati, con ottima resistenza a flessione longitudinale e trasversale. Rivestimento esterno in laminato opaco, 10/10, su due lati, colore bianco. Coste perimetrali a vista, finitura carteggiata con carta grana 1000, trattate con vernice idrorepellente. Ante a battente sp. 20 mm, finitura laminato specchio, complete di decoro fresato, maniglie metalliche, cerniere ammortizzate, interamente metalliche, nichelate, angolo di apertura 110°, regolazione della profondità, con placchetta di copertura fondello  N. 4 per anta. Suddiviso in due sezioni, un lato con N. 2 ripiani interni in laminato, sp. 30 mm., N.1 asta appendiabiti in metallo; l'altro suddiviso in 6 ripiani rogolabili sp. 30 mm. Zoccolino anteriore finitura specchio, sp. 20 mm, H. 4 cm. L'effettiva misura dell'armadio va verificata con opportuna misurazione in loco degli spazi disponibili. </t>
    </r>
  </si>
  <si>
    <t>PT.10.7     (AA)</t>
  </si>
  <si>
    <t>PT.10.8     (ZB)</t>
  </si>
  <si>
    <t>PT.10.9     (XX)</t>
  </si>
  <si>
    <t>PT.10.11    (SD)</t>
  </si>
  <si>
    <t>PT. 10.11.1      (SD)</t>
  </si>
  <si>
    <t>PT.10.11.2      (SD)</t>
  </si>
  <si>
    <t>PT.10.14    (BD)</t>
  </si>
  <si>
    <t>PT.11.1    (RB)</t>
  </si>
  <si>
    <t>tutti i piani</t>
  </si>
  <si>
    <t>G.1</t>
  </si>
  <si>
    <t>G.1.1</t>
  </si>
  <si>
    <t>G.1.2</t>
  </si>
  <si>
    <t>G.1.3</t>
  </si>
  <si>
    <t>G.1.4</t>
  </si>
  <si>
    <t>G.1.5</t>
  </si>
  <si>
    <t>Accessori Vari</t>
  </si>
  <si>
    <t xml:space="preserve">Quadretti completi di cornice e vetro in pvc, dimensione interna A3 per il piano di evaquazione </t>
  </si>
  <si>
    <t>Carrello per trasporto di sedie sovrapposte</t>
  </si>
  <si>
    <t>G.1.6</t>
  </si>
  <si>
    <t>Portaombrelli in pvc colori assortiti</t>
  </si>
  <si>
    <t>G.1.7</t>
  </si>
  <si>
    <t>G.1.8</t>
  </si>
  <si>
    <t>G.1.9</t>
  </si>
  <si>
    <t>quanti necessari</t>
  </si>
  <si>
    <t>G.1.10</t>
  </si>
  <si>
    <t>G.1.11</t>
  </si>
  <si>
    <t>G.1.12</t>
  </si>
  <si>
    <t>Coprimaterasso realizzati in tessuto ignifugo classe 1 a cappuccio con elastici dim. 200x80 lavabile in lavatrice.</t>
  </si>
  <si>
    <t>Copriguanciale realizzati in tessuto ignifugo classe 1 a cappuccio con elastici dim. 80x50 lavabile in lavatrice.</t>
  </si>
  <si>
    <t>P2.1.4    (LB)</t>
  </si>
  <si>
    <t>P2.1.5     (LB)</t>
  </si>
  <si>
    <t>PT.9.4      (LB)</t>
  </si>
  <si>
    <t xml:space="preserve">P2.1.6     </t>
  </si>
  <si>
    <t>P2.1.7      (ZA)</t>
  </si>
  <si>
    <t>P2.1.8      (ZB)</t>
  </si>
  <si>
    <t>P2.1.9       (SD)</t>
  </si>
  <si>
    <t>P2.1.9.1   (SD)</t>
  </si>
  <si>
    <t>P2.1.9.2       (SD)</t>
  </si>
  <si>
    <t>P2.1.10     (SS)</t>
  </si>
  <si>
    <t>P2.1.10.1     (SS)</t>
  </si>
  <si>
    <t>P2.1.10.2       (SS)</t>
  </si>
  <si>
    <t>P2.1.12      (XX)</t>
  </si>
  <si>
    <t>P2.1.13      (AA) (AB)</t>
  </si>
  <si>
    <t>P2.1.15      (BA) (BB) (BC) (BD)</t>
  </si>
  <si>
    <t>P2.2.4    (LB)</t>
  </si>
  <si>
    <t>P2.2.5    (LB)</t>
  </si>
  <si>
    <t>Mensole ripiani a misura come da disegno fissate a muro con idonea ferramenta costituite da un piano in multistrati tutto pioppo di 1° qualità, spessore 30 mm., a 15 strati, con ottima resistenza a flessione longitudinale e trasversale. Rivestimento esterno in laminato opaco, 10/10, su due lati, colore bianco. Coste perimetrali smussate a 45°, finitura carteggiata con carta grana 1000, trattate con vernice idrorepellente. Spigoli smussati. Classe rilascio formaldeide E1.</t>
  </si>
  <si>
    <t>P2.2.7   (ZA)</t>
  </si>
  <si>
    <t>P2.2.8     (SS)</t>
  </si>
  <si>
    <t>P2.2.8.1       (SS)</t>
  </si>
  <si>
    <t>P2.2.8.2    (SS)</t>
  </si>
  <si>
    <t>P2.2.10     (XX)</t>
  </si>
  <si>
    <t>P2.2.11   (AB)</t>
  </si>
  <si>
    <t>P2.2.13     (BA) (BC) (BE)</t>
  </si>
  <si>
    <t>P2.3.1       (CA)</t>
  </si>
  <si>
    <t>P2.3.2      (CA)</t>
  </si>
  <si>
    <t>P2.3.3     (CA)</t>
  </si>
  <si>
    <t xml:space="preserve">P2.3.5       </t>
  </si>
  <si>
    <t>P2.4.1       (CC)</t>
  </si>
  <si>
    <t>P2.4.2      (TF)</t>
  </si>
  <si>
    <t>P2.4.4      (DB)</t>
  </si>
  <si>
    <t>P2.4.5       (MA)</t>
  </si>
  <si>
    <t>P1.9           (AD)</t>
  </si>
  <si>
    <t>P3.1.4         (LB)</t>
  </si>
  <si>
    <t>P3.1.5      (LB)</t>
  </si>
  <si>
    <t>P3.1.7    (ZA)</t>
  </si>
  <si>
    <t>P3.1.8       (ZB)</t>
  </si>
  <si>
    <t>P3.1.9      (SD)</t>
  </si>
  <si>
    <t>P3.1.9.1     (SD)</t>
  </si>
  <si>
    <t>P3.1.9.2     (SD)</t>
  </si>
  <si>
    <t>P3.1.10        (SS)</t>
  </si>
  <si>
    <t>P3.1.11        (SS)</t>
  </si>
  <si>
    <t>P3.1.12    (SS)</t>
  </si>
  <si>
    <t>P3.1.14        (XX)</t>
  </si>
  <si>
    <t>P3.1.15      (AA) (AB)</t>
  </si>
  <si>
    <t>P3.1.17      (BA) (BB) (BC) (BD)</t>
  </si>
  <si>
    <t>P3.2.4    (LB)</t>
  </si>
  <si>
    <t>P3.2.5      (LB)</t>
  </si>
  <si>
    <t>P3.2.7      (ZA)</t>
  </si>
  <si>
    <t>P3.2.8     (SS)</t>
  </si>
  <si>
    <t>P3.2.8.1     (SS)</t>
  </si>
  <si>
    <t>P3.2.8.2       (SS)</t>
  </si>
  <si>
    <t>P3.2.10        (XX)</t>
  </si>
  <si>
    <t>P3.2.11      (AB)</t>
  </si>
  <si>
    <t>P3.2.13       (BA) (BE)</t>
  </si>
  <si>
    <t>P3.3.1      (CA)</t>
  </si>
  <si>
    <t>P3.3.2       (CA)</t>
  </si>
  <si>
    <t>P3.3.3        (CA)</t>
  </si>
  <si>
    <t xml:space="preserve">P3.3.4      </t>
  </si>
  <si>
    <t>Cestini in pvc colori assortiti</t>
  </si>
  <si>
    <t xml:space="preserve">quadri camere completi di cornici, stampa, plastificazione (50X70 cm verticale) con immagini a discrezione dell'amministrazione </t>
  </si>
  <si>
    <t>Gigantografie completa di cornici, stampa, plastificazione dim circa  300x200cm Immagini a discrezione dell'amministrazione</t>
  </si>
  <si>
    <t>Servetto saliscendi manuale o elettrico per armadio disabili</t>
  </si>
  <si>
    <t>G1</t>
  </si>
  <si>
    <t>ACCESSORI VARI</t>
  </si>
  <si>
    <r>
      <t xml:space="preserve">TOTALE </t>
    </r>
    <r>
      <rPr>
        <sz val="11"/>
        <color indexed="8"/>
        <rFont val="Arial"/>
        <family val="2"/>
      </rPr>
      <t xml:space="preserve"> </t>
    </r>
  </si>
  <si>
    <t>PG</t>
  </si>
  <si>
    <t>Appendiabiti a stelo colori assortiti</t>
  </si>
  <si>
    <t>Numerazione in tutte le stanze da letto (0 -1) in bassorilievo fresato e verniciato di nero, su pannelli di rivestimento dei letti, sui comodini, sulle scrivanie e sul mobiletto pertascarpe appendiabiti, come da disegno</t>
  </si>
  <si>
    <t>Guanciale ignifugo classe 1IM dim, cm 80x50 +/- 5cm imbottitura in fibre anallergiche</t>
  </si>
  <si>
    <t>Allegato C2</t>
  </si>
  <si>
    <t>Elenco Prezzi Unitari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</si>
</sst>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
    <numFmt numFmtId="165" formatCode="#,#00"/>
  </numFmts>
  <fonts count="19" x14ac:knownFonts="1">
    <font>
      <sz val="11"/>
      <color theme="1"/>
      <name val="Calibri"/>
      <family val="2"/>
      <scheme val="minor"/>
    </font>
    <font>
      <b/>
      <sz val="11"/>
      <name val="Arial"/>
      <family val="2"/>
    </font>
    <font>
      <b/>
      <sz val="11"/>
      <color indexed="8"/>
      <name val="Arial"/>
      <family val="2"/>
    </font>
    <font>
      <sz val="11"/>
      <color indexed="8"/>
      <name val="Arial"/>
      <family val="2"/>
    </font>
    <font>
      <b/>
      <sz val="8"/>
      <color indexed="8"/>
      <name val="Arial"/>
      <family val="2"/>
    </font>
    <font>
      <b/>
      <sz val="10"/>
      <color indexed="8"/>
      <name val="Arial"/>
      <family val="2"/>
    </font>
    <font>
      <sz val="10"/>
      <color indexed="8"/>
      <name val="Arial"/>
      <family val="2"/>
    </font>
    <font>
      <sz val="10"/>
      <color indexed="10"/>
      <name val="Arial"/>
      <family val="2"/>
    </font>
    <font>
      <i/>
      <sz val="8"/>
      <color indexed="8"/>
      <name val="Arial"/>
      <family val="2"/>
    </font>
    <font>
      <sz val="8"/>
      <color indexed="8"/>
      <name val="Arial"/>
      <family val="2"/>
    </font>
    <font>
      <sz val="10"/>
      <name val="Arial"/>
      <family val="2"/>
    </font>
    <font>
      <sz val="8"/>
      <name val="Arial"/>
      <family val="2"/>
    </font>
    <font>
      <u/>
      <sz val="11"/>
      <color theme="10"/>
      <name val="Calibri"/>
      <family val="2"/>
    </font>
    <font>
      <sz val="11"/>
      <name val="Calibri"/>
      <family val="2"/>
      <scheme val="minor"/>
    </font>
    <font>
      <sz val="11"/>
      <name val="Arial"/>
      <family val="2"/>
    </font>
    <font>
      <sz val="11"/>
      <color theme="1"/>
      <name val="Arial"/>
      <family val="2"/>
    </font>
    <font>
      <sz val="10"/>
      <color theme="1"/>
      <name val="Arial"/>
      <family val="2"/>
    </font>
    <font>
      <sz val="14"/>
      <color theme="1"/>
      <name val="Calibri"/>
      <family val="2"/>
      <scheme val="minor"/>
    </font>
    <font>
      <sz val="40"/>
      <color theme="1"/>
      <name val="Calibri"/>
      <family val="2"/>
      <scheme val="minor"/>
    </font>
  </fonts>
  <fills count="4">
    <fill>
      <patternFill patternType="none"/>
    </fill>
    <fill>
      <patternFill patternType="gray125"/>
    </fill>
    <fill>
      <patternFill patternType="solid">
        <fgColor indexed="55"/>
        <bgColor indexed="64"/>
      </patternFill>
    </fill>
    <fill>
      <patternFill patternType="solid">
        <fgColor indexed="22"/>
        <bgColor indexed="64"/>
      </patternFill>
    </fill>
  </fills>
  <borders count="10">
    <border>
      <left/>
      <right/>
      <top/>
      <bottom/>
      <diagonal/>
    </border>
    <border>
      <left/>
      <right/>
      <top/>
      <bottom style="hair">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105">
    <xf numFmtId="0" fontId="0" fillId="0" borderId="0" xfId="0"/>
    <xf numFmtId="0"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Border="1" applyAlignment="1">
      <alignment horizontal="center"/>
    </xf>
    <xf numFmtId="0" fontId="2" fillId="2" borderId="0" xfId="0" applyFont="1" applyFill="1" applyBorder="1" applyAlignment="1">
      <alignment horizontal="left"/>
    </xf>
    <xf numFmtId="0" fontId="3" fillId="2" borderId="0" xfId="0" applyFont="1" applyFill="1" applyBorder="1" applyAlignment="1">
      <alignment horizontal="center"/>
    </xf>
    <xf numFmtId="0" fontId="2" fillId="0" borderId="0" xfId="0" applyFont="1" applyBorder="1" applyAlignment="1">
      <alignment horizontal="left"/>
    </xf>
    <xf numFmtId="0" fontId="5" fillId="3" borderId="0" xfId="0" applyFont="1" applyFill="1" applyBorder="1" applyAlignment="1">
      <alignment horizontal="left"/>
    </xf>
    <xf numFmtId="0" fontId="3" fillId="3" borderId="0" xfId="0" applyFont="1" applyFill="1" applyBorder="1" applyAlignment="1">
      <alignment horizontal="center"/>
    </xf>
    <xf numFmtId="0" fontId="3" fillId="0" borderId="0" xfId="0" applyFont="1" applyBorder="1"/>
    <xf numFmtId="0" fontId="6" fillId="0" borderId="0" xfId="0" applyFont="1" applyBorder="1" applyAlignment="1">
      <alignment horizontal="justify" vertical="top" wrapText="1"/>
    </xf>
    <xf numFmtId="0" fontId="7" fillId="0" borderId="0" xfId="0" applyFont="1" applyBorder="1" applyAlignment="1">
      <alignment horizontal="center"/>
    </xf>
    <xf numFmtId="164" fontId="6" fillId="0" borderId="0" xfId="0" applyNumberFormat="1" applyFont="1" applyBorder="1" applyAlignment="1">
      <alignment horizontal="center"/>
    </xf>
    <xf numFmtId="0" fontId="3" fillId="0" borderId="0" xfId="0" applyFont="1"/>
    <xf numFmtId="0" fontId="0" fillId="0" borderId="0" xfId="0" applyBorder="1" applyAlignment="1">
      <alignment horizontal="center"/>
    </xf>
    <xf numFmtId="0" fontId="3" fillId="0" borderId="0" xfId="0" applyFont="1" applyBorder="1" applyAlignment="1">
      <alignment horizontal="justify" vertical="top"/>
    </xf>
    <xf numFmtId="0" fontId="8" fillId="0" borderId="0" xfId="0" applyFont="1" applyBorder="1" applyAlignment="1">
      <alignment horizontal="justify" vertical="top" wrapText="1"/>
    </xf>
    <xf numFmtId="0" fontId="5" fillId="3" borderId="0" xfId="0" applyFont="1" applyFill="1" applyBorder="1" applyAlignment="1">
      <alignment horizontal="justify" vertical="top"/>
    </xf>
    <xf numFmtId="0" fontId="6" fillId="0" borderId="0" xfId="0" applyFont="1" applyBorder="1" applyAlignment="1">
      <alignment horizontal="justify" vertical="top" wrapText="1" shrinkToFit="1"/>
    </xf>
    <xf numFmtId="0" fontId="6" fillId="0" borderId="0" xfId="0" applyFont="1" applyBorder="1" applyAlignment="1">
      <alignment horizontal="center"/>
    </xf>
    <xf numFmtId="0" fontId="2" fillId="0" borderId="0" xfId="0" applyFont="1" applyBorder="1" applyAlignment="1">
      <alignment horizontal="justify" vertical="top"/>
    </xf>
    <xf numFmtId="0" fontId="6" fillId="0" borderId="0" xfId="0" applyFont="1" applyFill="1" applyBorder="1" applyAlignment="1">
      <alignment horizontal="justify" vertical="top" wrapText="1" shrinkToFit="1"/>
    </xf>
    <xf numFmtId="0" fontId="6" fillId="0" borderId="0" xfId="0" applyFont="1" applyFill="1" applyBorder="1" applyAlignment="1">
      <alignment horizontal="center"/>
    </xf>
    <xf numFmtId="164" fontId="6" fillId="0" borderId="0" xfId="0" applyNumberFormat="1" applyFont="1" applyFill="1" applyBorder="1" applyAlignment="1">
      <alignment horizontal="center"/>
    </xf>
    <xf numFmtId="0" fontId="6" fillId="0" borderId="0" xfId="0" applyFont="1" applyAlignment="1">
      <alignment vertical="top" wrapText="1" shrinkToFit="1"/>
    </xf>
    <xf numFmtId="0" fontId="10" fillId="0" borderId="0" xfId="0" applyFont="1" applyBorder="1" applyAlignment="1">
      <alignment horizontal="justify" vertical="top" wrapText="1" shrinkToFit="1"/>
    </xf>
    <xf numFmtId="0" fontId="10" fillId="0" borderId="0" xfId="0" applyFont="1" applyAlignment="1">
      <alignment vertical="top" wrapText="1" shrinkToFit="1"/>
    </xf>
    <xf numFmtId="0" fontId="10" fillId="0" borderId="0" xfId="0" applyFont="1" applyBorder="1" applyAlignment="1">
      <alignment horizontal="center"/>
    </xf>
    <xf numFmtId="0" fontId="0" fillId="0" borderId="0" xfId="0" applyBorder="1"/>
    <xf numFmtId="0" fontId="6" fillId="0" borderId="0" xfId="0" applyFont="1" applyBorder="1" applyAlignment="1">
      <alignment vertical="top" wrapText="1" shrinkToFit="1"/>
    </xf>
    <xf numFmtId="164" fontId="6" fillId="2" borderId="0" xfId="0" applyNumberFormat="1" applyFont="1" applyFill="1" applyBorder="1" applyAlignment="1">
      <alignment horizontal="center"/>
    </xf>
    <xf numFmtId="0" fontId="6" fillId="0" borderId="0" xfId="0" applyFont="1" applyBorder="1" applyAlignment="1">
      <alignment horizontal="justify" wrapText="1"/>
    </xf>
    <xf numFmtId="0" fontId="5" fillId="3" borderId="0" xfId="0" applyFont="1" applyFill="1" applyBorder="1" applyAlignment="1">
      <alignment horizontal="left" vertical="top"/>
    </xf>
    <xf numFmtId="0" fontId="6" fillId="0" borderId="0" xfId="0" applyFont="1" applyAlignment="1">
      <alignment horizontal="justify" vertical="top" wrapText="1" shrinkToFit="1"/>
    </xf>
    <xf numFmtId="0" fontId="0" fillId="0" borderId="0" xfId="0" applyAlignment="1">
      <alignment horizontal="center"/>
    </xf>
    <xf numFmtId="0" fontId="2" fillId="0" borderId="0" xfId="0" applyFont="1" applyBorder="1" applyAlignment="1">
      <alignment horizontal="center" vertical="center" wrapText="1"/>
    </xf>
    <xf numFmtId="49" fontId="3" fillId="0" borderId="0" xfId="0" applyNumberFormat="1" applyFont="1" applyBorder="1"/>
    <xf numFmtId="49" fontId="4" fillId="3" borderId="0" xfId="0" applyNumberFormat="1" applyFont="1" applyFill="1" applyBorder="1" applyAlignment="1">
      <alignment horizontal="right" indent="2"/>
    </xf>
    <xf numFmtId="49" fontId="9" fillId="0" borderId="0" xfId="0" applyNumberFormat="1" applyFont="1" applyBorder="1" applyAlignment="1">
      <alignment horizontal="right" vertical="top" indent="1"/>
    </xf>
    <xf numFmtId="0" fontId="6" fillId="0" borderId="0" xfId="0" applyFont="1" applyBorder="1"/>
    <xf numFmtId="164" fontId="6" fillId="0" borderId="0" xfId="0" applyNumberFormat="1" applyFont="1" applyBorder="1"/>
    <xf numFmtId="0" fontId="10" fillId="0" borderId="0" xfId="0" applyFont="1" applyAlignment="1">
      <alignment horizontal="justify" vertical="top" wrapText="1" shrinkToFit="1"/>
    </xf>
    <xf numFmtId="0" fontId="10" fillId="0" borderId="0" xfId="0" applyFont="1" applyBorder="1"/>
    <xf numFmtId="0" fontId="5" fillId="0" borderId="0" xfId="0" applyFont="1" applyBorder="1" applyAlignment="1">
      <alignment horizontal="left"/>
    </xf>
    <xf numFmtId="0" fontId="5" fillId="0" borderId="0" xfId="0" applyFont="1" applyBorder="1" applyAlignment="1">
      <alignment horizontal="justify" vertical="top"/>
    </xf>
    <xf numFmtId="0" fontId="2" fillId="0" borderId="2" xfId="0" applyFont="1" applyBorder="1" applyAlignment="1">
      <alignment horizontal="center" vertical="center" wrapText="1"/>
    </xf>
    <xf numFmtId="49" fontId="3" fillId="0" borderId="2" xfId="0" applyNumberFormat="1" applyFont="1" applyBorder="1"/>
    <xf numFmtId="0" fontId="3" fillId="0" borderId="2" xfId="0" applyFont="1" applyBorder="1" applyAlignment="1">
      <alignment horizontal="center"/>
    </xf>
    <xf numFmtId="0" fontId="3" fillId="0" borderId="3" xfId="0" applyFont="1" applyBorder="1" applyAlignment="1">
      <alignment horizontal="center"/>
    </xf>
    <xf numFmtId="165" fontId="4" fillId="0" borderId="4" xfId="0" applyNumberFormat="1" applyFont="1" applyBorder="1" applyAlignment="1">
      <alignment horizontal="left"/>
    </xf>
    <xf numFmtId="0" fontId="2" fillId="0" borderId="4" xfId="0" applyFont="1" applyBorder="1" applyAlignment="1">
      <alignment horizontal="left"/>
    </xf>
    <xf numFmtId="164" fontId="10" fillId="0" borderId="4" xfId="1" quotePrefix="1" applyNumberFormat="1" applyFont="1" applyBorder="1" applyAlignment="1" applyProtection="1">
      <alignment horizontal="right"/>
    </xf>
    <xf numFmtId="0" fontId="0" fillId="0" borderId="4" xfId="0" applyBorder="1"/>
    <xf numFmtId="0" fontId="6" fillId="0" borderId="4" xfId="0" applyFont="1" applyBorder="1" applyAlignment="1">
      <alignment horizontal="right"/>
    </xf>
    <xf numFmtId="49" fontId="4" fillId="0" borderId="4" xfId="0" applyNumberFormat="1" applyFont="1" applyBorder="1" applyAlignment="1">
      <alignment horizontal="left"/>
    </xf>
    <xf numFmtId="164" fontId="6" fillId="0" borderId="4" xfId="0" applyNumberFormat="1" applyFont="1" applyBorder="1" applyAlignment="1">
      <alignment horizontal="right"/>
    </xf>
    <xf numFmtId="0" fontId="0" fillId="0" borderId="5" xfId="0" applyBorder="1"/>
    <xf numFmtId="0" fontId="6" fillId="0" borderId="5" xfId="0" applyFont="1" applyBorder="1"/>
    <xf numFmtId="49" fontId="3" fillId="0" borderId="7" xfId="0" applyNumberFormat="1" applyFont="1" applyBorder="1"/>
    <xf numFmtId="0" fontId="6" fillId="0" borderId="2" xfId="0" applyFont="1" applyBorder="1" applyAlignment="1">
      <alignment horizontal="center"/>
    </xf>
    <xf numFmtId="49" fontId="4" fillId="0" borderId="8" xfId="0" applyNumberFormat="1" applyFont="1" applyBorder="1" applyAlignment="1">
      <alignment horizontal="left"/>
    </xf>
    <xf numFmtId="164" fontId="6" fillId="0" borderId="4" xfId="0" applyNumberFormat="1" applyFont="1" applyBorder="1"/>
    <xf numFmtId="49" fontId="3" fillId="0" borderId="9" xfId="0" applyNumberFormat="1" applyFont="1" applyBorder="1"/>
    <xf numFmtId="0" fontId="2" fillId="0" borderId="6" xfId="0" applyFont="1" applyBorder="1" applyAlignment="1">
      <alignment horizontal="left"/>
    </xf>
    <xf numFmtId="0" fontId="3" fillId="0" borderId="5" xfId="0" applyFont="1" applyBorder="1" applyAlignment="1">
      <alignment horizontal="center"/>
    </xf>
    <xf numFmtId="164" fontId="0" fillId="0" borderId="0" xfId="0" applyNumberFormat="1" applyBorder="1" applyAlignment="1">
      <alignment horizontal="center"/>
    </xf>
    <xf numFmtId="0" fontId="3" fillId="0" borderId="0" xfId="0" applyFont="1" applyFill="1" applyBorder="1" applyAlignment="1">
      <alignment horizontal="justify" vertical="top"/>
    </xf>
    <xf numFmtId="0" fontId="8" fillId="0" borderId="0" xfId="0" applyFont="1" applyFill="1" applyBorder="1" applyAlignment="1">
      <alignment horizontal="justify" vertical="top" wrapText="1"/>
    </xf>
    <xf numFmtId="0" fontId="9" fillId="0" borderId="0" xfId="0" applyNumberFormat="1" applyFont="1" applyBorder="1" applyAlignment="1">
      <alignment horizontal="center" vertical="top" wrapText="1"/>
    </xf>
    <xf numFmtId="0" fontId="2" fillId="0" borderId="1" xfId="0" applyFont="1" applyFill="1" applyBorder="1" applyAlignment="1">
      <alignment horizontal="center" vertical="center" wrapText="1"/>
    </xf>
    <xf numFmtId="0" fontId="3" fillId="0" borderId="0" xfId="0" applyFont="1" applyFill="1" applyBorder="1" applyAlignment="1">
      <alignment horizontal="center"/>
    </xf>
    <xf numFmtId="0" fontId="2" fillId="0" borderId="0" xfId="0" applyFont="1" applyFill="1" applyBorder="1" applyAlignment="1">
      <alignment horizontal="left"/>
    </xf>
    <xf numFmtId="0" fontId="3" fillId="0" borderId="0" xfId="0" applyFont="1" applyFill="1" applyBorder="1"/>
    <xf numFmtId="0" fontId="10" fillId="0" borderId="0" xfId="0" applyFont="1" applyFill="1" applyBorder="1" applyAlignment="1">
      <alignment horizontal="justify" vertical="top" wrapText="1"/>
    </xf>
    <xf numFmtId="0" fontId="2" fillId="0" borderId="0" xfId="0" applyFont="1" applyFill="1" applyBorder="1" applyAlignment="1">
      <alignment horizontal="justify" vertical="top"/>
    </xf>
    <xf numFmtId="0" fontId="6" fillId="0" borderId="0" xfId="0" applyFont="1" applyFill="1" applyBorder="1" applyAlignment="1">
      <alignment horizontal="justify" vertical="top" wrapText="1"/>
    </xf>
    <xf numFmtId="0" fontId="10" fillId="0" borderId="0" xfId="0" applyFont="1" applyFill="1" applyBorder="1" applyAlignment="1">
      <alignment horizontal="justify" vertical="top" wrapText="1" shrinkToFit="1"/>
    </xf>
    <xf numFmtId="0" fontId="16" fillId="0" borderId="0" xfId="0" applyFont="1" applyFill="1" applyAlignment="1">
      <alignment horizontal="justify" vertical="top" wrapText="1"/>
    </xf>
    <xf numFmtId="0" fontId="15" fillId="0" borderId="0" xfId="0" applyFont="1" applyFill="1" applyAlignment="1">
      <alignment horizontal="left" vertical="center" indent="5"/>
    </xf>
    <xf numFmtId="0" fontId="0" fillId="0" borderId="0" xfId="0" applyFill="1" applyBorder="1"/>
    <xf numFmtId="0" fontId="5" fillId="0" borderId="0" xfId="0" applyFont="1" applyFill="1" applyBorder="1" applyAlignment="1">
      <alignment horizontal="left" vertical="top"/>
    </xf>
    <xf numFmtId="0" fontId="5" fillId="0" borderId="0" xfId="0" applyFont="1" applyFill="1" applyBorder="1" applyAlignment="1">
      <alignment horizontal="justify" vertical="top"/>
    </xf>
    <xf numFmtId="0" fontId="0" fillId="0" borderId="0" xfId="0" applyFill="1"/>
    <xf numFmtId="164" fontId="3" fillId="3" borderId="0" xfId="0" applyNumberFormat="1" applyFont="1" applyFill="1" applyBorder="1" applyAlignment="1">
      <alignment horizontal="center"/>
    </xf>
    <xf numFmtId="49" fontId="9" fillId="0" borderId="0" xfId="0" applyNumberFormat="1" applyFont="1" applyBorder="1" applyAlignment="1">
      <alignment horizontal="center" vertical="top" wrapText="1"/>
    </xf>
    <xf numFmtId="49" fontId="3" fillId="0" borderId="0" xfId="0" applyNumberFormat="1" applyFont="1" applyBorder="1" applyAlignment="1">
      <alignment horizontal="center" wrapText="1"/>
    </xf>
    <xf numFmtId="49" fontId="4" fillId="2" borderId="0" xfId="0" applyNumberFormat="1" applyFont="1" applyFill="1" applyBorder="1" applyAlignment="1">
      <alignment horizontal="center" wrapText="1"/>
    </xf>
    <xf numFmtId="49" fontId="4" fillId="3" borderId="0" xfId="0" applyNumberFormat="1" applyFont="1" applyFill="1" applyBorder="1" applyAlignment="1">
      <alignment horizontal="center" wrapText="1"/>
    </xf>
    <xf numFmtId="0" fontId="4" fillId="3" borderId="0" xfId="0" applyNumberFormat="1" applyFont="1" applyFill="1" applyBorder="1" applyAlignment="1">
      <alignment horizontal="center" wrapText="1"/>
    </xf>
    <xf numFmtId="49" fontId="11" fillId="0" borderId="0" xfId="0" applyNumberFormat="1" applyFont="1" applyBorder="1" applyAlignment="1">
      <alignment horizontal="center" vertical="top" wrapText="1"/>
    </xf>
    <xf numFmtId="49" fontId="4" fillId="0" borderId="0" xfId="0" applyNumberFormat="1" applyFont="1" applyFill="1" applyBorder="1" applyAlignment="1">
      <alignment horizontal="center" wrapText="1"/>
    </xf>
    <xf numFmtId="0" fontId="0" fillId="0" borderId="0" xfId="0" applyAlignment="1">
      <alignment horizontal="center" wrapText="1"/>
    </xf>
    <xf numFmtId="0" fontId="3" fillId="0" borderId="0" xfId="0" applyNumberFormat="1" applyFont="1" applyBorder="1" applyAlignment="1">
      <alignment horizontal="center" wrapText="1"/>
    </xf>
    <xf numFmtId="0" fontId="4" fillId="2" borderId="0" xfId="0" applyNumberFormat="1" applyFont="1" applyFill="1" applyBorder="1" applyAlignment="1">
      <alignment horizontal="center" wrapText="1"/>
    </xf>
    <xf numFmtId="0" fontId="11" fillId="0" borderId="0" xfId="0" applyNumberFormat="1" applyFont="1" applyBorder="1" applyAlignment="1">
      <alignment horizontal="center" vertical="top" wrapText="1"/>
    </xf>
    <xf numFmtId="0" fontId="14" fillId="0" borderId="0" xfId="0" applyNumberFormat="1" applyFont="1" applyBorder="1" applyAlignment="1">
      <alignment horizontal="center" wrapText="1"/>
    </xf>
    <xf numFmtId="0" fontId="13" fillId="0" borderId="0" xfId="0" applyNumberFormat="1" applyFont="1" applyBorder="1" applyAlignment="1">
      <alignment horizontal="center" wrapText="1"/>
    </xf>
    <xf numFmtId="21" fontId="9" fillId="0" borderId="0" xfId="0" applyNumberFormat="1" applyFont="1" applyBorder="1" applyAlignment="1">
      <alignment horizontal="center" vertical="top" wrapText="1"/>
    </xf>
    <xf numFmtId="0" fontId="9" fillId="0" borderId="0" xfId="0" applyNumberFormat="1" applyFont="1" applyFill="1" applyBorder="1" applyAlignment="1">
      <alignment horizontal="center" vertical="top" wrapText="1"/>
    </xf>
    <xf numFmtId="0" fontId="0" fillId="0" borderId="0" xfId="0" applyNumberFormat="1" applyBorder="1" applyAlignment="1">
      <alignment horizontal="center" wrapText="1"/>
    </xf>
    <xf numFmtId="0" fontId="0" fillId="0" borderId="0" xfId="0" applyAlignment="1">
      <alignment wrapText="1"/>
    </xf>
    <xf numFmtId="49" fontId="4" fillId="0" borderId="0" xfId="0" applyNumberFormat="1" applyFont="1" applyBorder="1" applyAlignment="1">
      <alignment horizontal="center" wrapText="1"/>
    </xf>
    <xf numFmtId="49" fontId="4" fillId="2" borderId="0" xfId="0" applyNumberFormat="1" applyFont="1" applyFill="1" applyBorder="1" applyAlignment="1">
      <alignment horizontal="center" vertical="center"/>
    </xf>
    <xf numFmtId="0" fontId="17" fillId="0" borderId="0" xfId="0" applyFont="1"/>
    <xf numFmtId="0" fontId="18" fillId="0" borderId="0" xfId="0" applyFont="1"/>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6"/>
  <sheetViews>
    <sheetView tabSelected="1" workbookViewId="0">
      <selection activeCell="D19" sqref="D19"/>
    </sheetView>
  </sheetViews>
  <sheetFormatPr defaultRowHeight="15" x14ac:dyDescent="0.25"/>
  <cols>
    <col min="8" max="9" width="14.28515625" customWidth="1"/>
  </cols>
  <sheetData>
    <row r="1" spans="2:8" ht="18.75" x14ac:dyDescent="0.3">
      <c r="H1" s="103" t="s">
        <v>350</v>
      </c>
    </row>
    <row r="16" spans="2:8" ht="51" x14ac:dyDescent="0.75">
      <c r="B16" s="104" t="s">
        <v>351</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2"/>
  <sheetViews>
    <sheetView zoomScaleNormal="100" workbookViewId="0">
      <selection activeCell="A80" sqref="A80"/>
    </sheetView>
  </sheetViews>
  <sheetFormatPr defaultRowHeight="15" x14ac:dyDescent="0.25"/>
  <cols>
    <col min="1" max="1" width="9.5703125" style="99" customWidth="1"/>
    <col min="2" max="2" width="41.5703125" style="79" customWidth="1"/>
    <col min="3" max="3" width="5.5703125" style="28" customWidth="1"/>
    <col min="4" max="4" width="12.5703125" style="14" customWidth="1"/>
    <col min="5" max="5" width="12.42578125" style="14" customWidth="1"/>
    <col min="6" max="6" width="12.5703125" style="14" customWidth="1"/>
    <col min="8" max="8" width="9.140625" customWidth="1"/>
    <col min="257" max="257" width="9.5703125" customWidth="1"/>
    <col min="258" max="258" width="41.5703125" customWidth="1"/>
    <col min="259" max="259" width="5.5703125" customWidth="1"/>
    <col min="260" max="262" width="12.5703125" customWidth="1"/>
    <col min="264" max="264" width="9.140625" customWidth="1"/>
    <col min="513" max="513" width="9.5703125" customWidth="1"/>
    <col min="514" max="514" width="41.5703125" customWidth="1"/>
    <col min="515" max="515" width="5.5703125" customWidth="1"/>
    <col min="516" max="518" width="12.5703125" customWidth="1"/>
    <col min="520" max="520" width="9.140625" customWidth="1"/>
    <col min="769" max="769" width="9.5703125" customWidth="1"/>
    <col min="770" max="770" width="41.5703125" customWidth="1"/>
    <col min="771" max="771" width="5.5703125" customWidth="1"/>
    <col min="772" max="774" width="12.5703125" customWidth="1"/>
    <col min="776" max="776" width="9.140625" customWidth="1"/>
    <col min="1025" max="1025" width="9.5703125" customWidth="1"/>
    <col min="1026" max="1026" width="41.5703125" customWidth="1"/>
    <col min="1027" max="1027" width="5.5703125" customWidth="1"/>
    <col min="1028" max="1030" width="12.5703125" customWidth="1"/>
    <col min="1032" max="1032" width="9.140625" customWidth="1"/>
    <col min="1281" max="1281" width="9.5703125" customWidth="1"/>
    <col min="1282" max="1282" width="41.5703125" customWidth="1"/>
    <col min="1283" max="1283" width="5.5703125" customWidth="1"/>
    <col min="1284" max="1286" width="12.5703125" customWidth="1"/>
    <col min="1288" max="1288" width="9.140625" customWidth="1"/>
    <col min="1537" max="1537" width="9.5703125" customWidth="1"/>
    <col min="1538" max="1538" width="41.5703125" customWidth="1"/>
    <col min="1539" max="1539" width="5.5703125" customWidth="1"/>
    <col min="1540" max="1542" width="12.5703125" customWidth="1"/>
    <col min="1544" max="1544" width="9.140625" customWidth="1"/>
    <col min="1793" max="1793" width="9.5703125" customWidth="1"/>
    <col min="1794" max="1794" width="41.5703125" customWidth="1"/>
    <col min="1795" max="1795" width="5.5703125" customWidth="1"/>
    <col min="1796" max="1798" width="12.5703125" customWidth="1"/>
    <col min="1800" max="1800" width="9.140625" customWidth="1"/>
    <col min="2049" max="2049" width="9.5703125" customWidth="1"/>
    <col min="2050" max="2050" width="41.5703125" customWidth="1"/>
    <col min="2051" max="2051" width="5.5703125" customWidth="1"/>
    <col min="2052" max="2054" width="12.5703125" customWidth="1"/>
    <col min="2056" max="2056" width="9.140625" customWidth="1"/>
    <col min="2305" max="2305" width="9.5703125" customWidth="1"/>
    <col min="2306" max="2306" width="41.5703125" customWidth="1"/>
    <col min="2307" max="2307" width="5.5703125" customWidth="1"/>
    <col min="2308" max="2310" width="12.5703125" customWidth="1"/>
    <col min="2312" max="2312" width="9.140625" customWidth="1"/>
    <col min="2561" max="2561" width="9.5703125" customWidth="1"/>
    <col min="2562" max="2562" width="41.5703125" customWidth="1"/>
    <col min="2563" max="2563" width="5.5703125" customWidth="1"/>
    <col min="2564" max="2566" width="12.5703125" customWidth="1"/>
    <col min="2568" max="2568" width="9.140625" customWidth="1"/>
    <col min="2817" max="2817" width="9.5703125" customWidth="1"/>
    <col min="2818" max="2818" width="41.5703125" customWidth="1"/>
    <col min="2819" max="2819" width="5.5703125" customWidth="1"/>
    <col min="2820" max="2822" width="12.5703125" customWidth="1"/>
    <col min="2824" max="2824" width="9.140625" customWidth="1"/>
    <col min="3073" max="3073" width="9.5703125" customWidth="1"/>
    <col min="3074" max="3074" width="41.5703125" customWidth="1"/>
    <col min="3075" max="3075" width="5.5703125" customWidth="1"/>
    <col min="3076" max="3078" width="12.5703125" customWidth="1"/>
    <col min="3080" max="3080" width="9.140625" customWidth="1"/>
    <col min="3329" max="3329" width="9.5703125" customWidth="1"/>
    <col min="3330" max="3330" width="41.5703125" customWidth="1"/>
    <col min="3331" max="3331" width="5.5703125" customWidth="1"/>
    <col min="3332" max="3334" width="12.5703125" customWidth="1"/>
    <col min="3336" max="3336" width="9.140625" customWidth="1"/>
    <col min="3585" max="3585" width="9.5703125" customWidth="1"/>
    <col min="3586" max="3586" width="41.5703125" customWidth="1"/>
    <col min="3587" max="3587" width="5.5703125" customWidth="1"/>
    <col min="3588" max="3590" width="12.5703125" customWidth="1"/>
    <col min="3592" max="3592" width="9.140625" customWidth="1"/>
    <col min="3841" max="3841" width="9.5703125" customWidth="1"/>
    <col min="3842" max="3842" width="41.5703125" customWidth="1"/>
    <col min="3843" max="3843" width="5.5703125" customWidth="1"/>
    <col min="3844" max="3846" width="12.5703125" customWidth="1"/>
    <col min="3848" max="3848" width="9.140625" customWidth="1"/>
    <col min="4097" max="4097" width="9.5703125" customWidth="1"/>
    <col min="4098" max="4098" width="41.5703125" customWidth="1"/>
    <col min="4099" max="4099" width="5.5703125" customWidth="1"/>
    <col min="4100" max="4102" width="12.5703125" customWidth="1"/>
    <col min="4104" max="4104" width="9.140625" customWidth="1"/>
    <col min="4353" max="4353" width="9.5703125" customWidth="1"/>
    <col min="4354" max="4354" width="41.5703125" customWidth="1"/>
    <col min="4355" max="4355" width="5.5703125" customWidth="1"/>
    <col min="4356" max="4358" width="12.5703125" customWidth="1"/>
    <col min="4360" max="4360" width="9.140625" customWidth="1"/>
    <col min="4609" max="4609" width="9.5703125" customWidth="1"/>
    <col min="4610" max="4610" width="41.5703125" customWidth="1"/>
    <col min="4611" max="4611" width="5.5703125" customWidth="1"/>
    <col min="4612" max="4614" width="12.5703125" customWidth="1"/>
    <col min="4616" max="4616" width="9.140625" customWidth="1"/>
    <col min="4865" max="4865" width="9.5703125" customWidth="1"/>
    <col min="4866" max="4866" width="41.5703125" customWidth="1"/>
    <col min="4867" max="4867" width="5.5703125" customWidth="1"/>
    <col min="4868" max="4870" width="12.5703125" customWidth="1"/>
    <col min="4872" max="4872" width="9.140625" customWidth="1"/>
    <col min="5121" max="5121" width="9.5703125" customWidth="1"/>
    <col min="5122" max="5122" width="41.5703125" customWidth="1"/>
    <col min="5123" max="5123" width="5.5703125" customWidth="1"/>
    <col min="5124" max="5126" width="12.5703125" customWidth="1"/>
    <col min="5128" max="5128" width="9.140625" customWidth="1"/>
    <col min="5377" max="5377" width="9.5703125" customWidth="1"/>
    <col min="5378" max="5378" width="41.5703125" customWidth="1"/>
    <col min="5379" max="5379" width="5.5703125" customWidth="1"/>
    <col min="5380" max="5382" width="12.5703125" customWidth="1"/>
    <col min="5384" max="5384" width="9.140625" customWidth="1"/>
    <col min="5633" max="5633" width="9.5703125" customWidth="1"/>
    <col min="5634" max="5634" width="41.5703125" customWidth="1"/>
    <col min="5635" max="5635" width="5.5703125" customWidth="1"/>
    <col min="5636" max="5638" width="12.5703125" customWidth="1"/>
    <col min="5640" max="5640" width="9.140625" customWidth="1"/>
    <col min="5889" max="5889" width="9.5703125" customWidth="1"/>
    <col min="5890" max="5890" width="41.5703125" customWidth="1"/>
    <col min="5891" max="5891" width="5.5703125" customWidth="1"/>
    <col min="5892" max="5894" width="12.5703125" customWidth="1"/>
    <col min="5896" max="5896" width="9.140625" customWidth="1"/>
    <col min="6145" max="6145" width="9.5703125" customWidth="1"/>
    <col min="6146" max="6146" width="41.5703125" customWidth="1"/>
    <col min="6147" max="6147" width="5.5703125" customWidth="1"/>
    <col min="6148" max="6150" width="12.5703125" customWidth="1"/>
    <col min="6152" max="6152" width="9.140625" customWidth="1"/>
    <col min="6401" max="6401" width="9.5703125" customWidth="1"/>
    <col min="6402" max="6402" width="41.5703125" customWidth="1"/>
    <col min="6403" max="6403" width="5.5703125" customWidth="1"/>
    <col min="6404" max="6406" width="12.5703125" customWidth="1"/>
    <col min="6408" max="6408" width="9.140625" customWidth="1"/>
    <col min="6657" max="6657" width="9.5703125" customWidth="1"/>
    <col min="6658" max="6658" width="41.5703125" customWidth="1"/>
    <col min="6659" max="6659" width="5.5703125" customWidth="1"/>
    <col min="6660" max="6662" width="12.5703125" customWidth="1"/>
    <col min="6664" max="6664" width="9.140625" customWidth="1"/>
    <col min="6913" max="6913" width="9.5703125" customWidth="1"/>
    <col min="6914" max="6914" width="41.5703125" customWidth="1"/>
    <col min="6915" max="6915" width="5.5703125" customWidth="1"/>
    <col min="6916" max="6918" width="12.5703125" customWidth="1"/>
    <col min="6920" max="6920" width="9.140625" customWidth="1"/>
    <col min="7169" max="7169" width="9.5703125" customWidth="1"/>
    <col min="7170" max="7170" width="41.5703125" customWidth="1"/>
    <col min="7171" max="7171" width="5.5703125" customWidth="1"/>
    <col min="7172" max="7174" width="12.5703125" customWidth="1"/>
    <col min="7176" max="7176" width="9.140625" customWidth="1"/>
    <col min="7425" max="7425" width="9.5703125" customWidth="1"/>
    <col min="7426" max="7426" width="41.5703125" customWidth="1"/>
    <col min="7427" max="7427" width="5.5703125" customWidth="1"/>
    <col min="7428" max="7430" width="12.5703125" customWidth="1"/>
    <col min="7432" max="7432" width="9.140625" customWidth="1"/>
    <col min="7681" max="7681" width="9.5703125" customWidth="1"/>
    <col min="7682" max="7682" width="41.5703125" customWidth="1"/>
    <col min="7683" max="7683" width="5.5703125" customWidth="1"/>
    <col min="7684" max="7686" width="12.5703125" customWidth="1"/>
    <col min="7688" max="7688" width="9.140625" customWidth="1"/>
    <col min="7937" max="7937" width="9.5703125" customWidth="1"/>
    <col min="7938" max="7938" width="41.5703125" customWidth="1"/>
    <col min="7939" max="7939" width="5.5703125" customWidth="1"/>
    <col min="7940" max="7942" width="12.5703125" customWidth="1"/>
    <col min="7944" max="7944" width="9.140625" customWidth="1"/>
    <col min="8193" max="8193" width="9.5703125" customWidth="1"/>
    <col min="8194" max="8194" width="41.5703125" customWidth="1"/>
    <col min="8195" max="8195" width="5.5703125" customWidth="1"/>
    <col min="8196" max="8198" width="12.5703125" customWidth="1"/>
    <col min="8200" max="8200" width="9.140625" customWidth="1"/>
    <col min="8449" max="8449" width="9.5703125" customWidth="1"/>
    <col min="8450" max="8450" width="41.5703125" customWidth="1"/>
    <col min="8451" max="8451" width="5.5703125" customWidth="1"/>
    <col min="8452" max="8454" width="12.5703125" customWidth="1"/>
    <col min="8456" max="8456" width="9.140625" customWidth="1"/>
    <col min="8705" max="8705" width="9.5703125" customWidth="1"/>
    <col min="8706" max="8706" width="41.5703125" customWidth="1"/>
    <col min="8707" max="8707" width="5.5703125" customWidth="1"/>
    <col min="8708" max="8710" width="12.5703125" customWidth="1"/>
    <col min="8712" max="8712" width="9.140625" customWidth="1"/>
    <col min="8961" max="8961" width="9.5703125" customWidth="1"/>
    <col min="8962" max="8962" width="41.5703125" customWidth="1"/>
    <col min="8963" max="8963" width="5.5703125" customWidth="1"/>
    <col min="8964" max="8966" width="12.5703125" customWidth="1"/>
    <col min="8968" max="8968" width="9.140625" customWidth="1"/>
    <col min="9217" max="9217" width="9.5703125" customWidth="1"/>
    <col min="9218" max="9218" width="41.5703125" customWidth="1"/>
    <col min="9219" max="9219" width="5.5703125" customWidth="1"/>
    <col min="9220" max="9222" width="12.5703125" customWidth="1"/>
    <col min="9224" max="9224" width="9.140625" customWidth="1"/>
    <col min="9473" max="9473" width="9.5703125" customWidth="1"/>
    <col min="9474" max="9474" width="41.5703125" customWidth="1"/>
    <col min="9475" max="9475" width="5.5703125" customWidth="1"/>
    <col min="9476" max="9478" width="12.5703125" customWidth="1"/>
    <col min="9480" max="9480" width="9.140625" customWidth="1"/>
    <col min="9729" max="9729" width="9.5703125" customWidth="1"/>
    <col min="9730" max="9730" width="41.5703125" customWidth="1"/>
    <col min="9731" max="9731" width="5.5703125" customWidth="1"/>
    <col min="9732" max="9734" width="12.5703125" customWidth="1"/>
    <col min="9736" max="9736" width="9.140625" customWidth="1"/>
    <col min="9985" max="9985" width="9.5703125" customWidth="1"/>
    <col min="9986" max="9986" width="41.5703125" customWidth="1"/>
    <col min="9987" max="9987" width="5.5703125" customWidth="1"/>
    <col min="9988" max="9990" width="12.5703125" customWidth="1"/>
    <col min="9992" max="9992" width="9.140625" customWidth="1"/>
    <col min="10241" max="10241" width="9.5703125" customWidth="1"/>
    <col min="10242" max="10242" width="41.5703125" customWidth="1"/>
    <col min="10243" max="10243" width="5.5703125" customWidth="1"/>
    <col min="10244" max="10246" width="12.5703125" customWidth="1"/>
    <col min="10248" max="10248" width="9.140625" customWidth="1"/>
    <col min="10497" max="10497" width="9.5703125" customWidth="1"/>
    <col min="10498" max="10498" width="41.5703125" customWidth="1"/>
    <col min="10499" max="10499" width="5.5703125" customWidth="1"/>
    <col min="10500" max="10502" width="12.5703125" customWidth="1"/>
    <col min="10504" max="10504" width="9.140625" customWidth="1"/>
    <col min="10753" max="10753" width="9.5703125" customWidth="1"/>
    <col min="10754" max="10754" width="41.5703125" customWidth="1"/>
    <col min="10755" max="10755" width="5.5703125" customWidth="1"/>
    <col min="10756" max="10758" width="12.5703125" customWidth="1"/>
    <col min="10760" max="10760" width="9.140625" customWidth="1"/>
    <col min="11009" max="11009" width="9.5703125" customWidth="1"/>
    <col min="11010" max="11010" width="41.5703125" customWidth="1"/>
    <col min="11011" max="11011" width="5.5703125" customWidth="1"/>
    <col min="11012" max="11014" width="12.5703125" customWidth="1"/>
    <col min="11016" max="11016" width="9.140625" customWidth="1"/>
    <col min="11265" max="11265" width="9.5703125" customWidth="1"/>
    <col min="11266" max="11266" width="41.5703125" customWidth="1"/>
    <col min="11267" max="11267" width="5.5703125" customWidth="1"/>
    <col min="11268" max="11270" width="12.5703125" customWidth="1"/>
    <col min="11272" max="11272" width="9.140625" customWidth="1"/>
    <col min="11521" max="11521" width="9.5703125" customWidth="1"/>
    <col min="11522" max="11522" width="41.5703125" customWidth="1"/>
    <col min="11523" max="11523" width="5.5703125" customWidth="1"/>
    <col min="11524" max="11526" width="12.5703125" customWidth="1"/>
    <col min="11528" max="11528" width="9.140625" customWidth="1"/>
    <col min="11777" max="11777" width="9.5703125" customWidth="1"/>
    <col min="11778" max="11778" width="41.5703125" customWidth="1"/>
    <col min="11779" max="11779" width="5.5703125" customWidth="1"/>
    <col min="11780" max="11782" width="12.5703125" customWidth="1"/>
    <col min="11784" max="11784" width="9.140625" customWidth="1"/>
    <col min="12033" max="12033" width="9.5703125" customWidth="1"/>
    <col min="12034" max="12034" width="41.5703125" customWidth="1"/>
    <col min="12035" max="12035" width="5.5703125" customWidth="1"/>
    <col min="12036" max="12038" width="12.5703125" customWidth="1"/>
    <col min="12040" max="12040" width="9.140625" customWidth="1"/>
    <col min="12289" max="12289" width="9.5703125" customWidth="1"/>
    <col min="12290" max="12290" width="41.5703125" customWidth="1"/>
    <col min="12291" max="12291" width="5.5703125" customWidth="1"/>
    <col min="12292" max="12294" width="12.5703125" customWidth="1"/>
    <col min="12296" max="12296" width="9.140625" customWidth="1"/>
    <col min="12545" max="12545" width="9.5703125" customWidth="1"/>
    <col min="12546" max="12546" width="41.5703125" customWidth="1"/>
    <col min="12547" max="12547" width="5.5703125" customWidth="1"/>
    <col min="12548" max="12550" width="12.5703125" customWidth="1"/>
    <col min="12552" max="12552" width="9.140625" customWidth="1"/>
    <col min="12801" max="12801" width="9.5703125" customWidth="1"/>
    <col min="12802" max="12802" width="41.5703125" customWidth="1"/>
    <col min="12803" max="12803" width="5.5703125" customWidth="1"/>
    <col min="12804" max="12806" width="12.5703125" customWidth="1"/>
    <col min="12808" max="12808" width="9.140625" customWidth="1"/>
    <col min="13057" max="13057" width="9.5703125" customWidth="1"/>
    <col min="13058" max="13058" width="41.5703125" customWidth="1"/>
    <col min="13059" max="13059" width="5.5703125" customWidth="1"/>
    <col min="13060" max="13062" width="12.5703125" customWidth="1"/>
    <col min="13064" max="13064" width="9.140625" customWidth="1"/>
    <col min="13313" max="13313" width="9.5703125" customWidth="1"/>
    <col min="13314" max="13314" width="41.5703125" customWidth="1"/>
    <col min="13315" max="13315" width="5.5703125" customWidth="1"/>
    <col min="13316" max="13318" width="12.5703125" customWidth="1"/>
    <col min="13320" max="13320" width="9.140625" customWidth="1"/>
    <col min="13569" max="13569" width="9.5703125" customWidth="1"/>
    <col min="13570" max="13570" width="41.5703125" customWidth="1"/>
    <col min="13571" max="13571" width="5.5703125" customWidth="1"/>
    <col min="13572" max="13574" width="12.5703125" customWidth="1"/>
    <col min="13576" max="13576" width="9.140625" customWidth="1"/>
    <col min="13825" max="13825" width="9.5703125" customWidth="1"/>
    <col min="13826" max="13826" width="41.5703125" customWidth="1"/>
    <col min="13827" max="13827" width="5.5703125" customWidth="1"/>
    <col min="13828" max="13830" width="12.5703125" customWidth="1"/>
    <col min="13832" max="13832" width="9.140625" customWidth="1"/>
    <col min="14081" max="14081" width="9.5703125" customWidth="1"/>
    <col min="14082" max="14082" width="41.5703125" customWidth="1"/>
    <col min="14083" max="14083" width="5.5703125" customWidth="1"/>
    <col min="14084" max="14086" width="12.5703125" customWidth="1"/>
    <col min="14088" max="14088" width="9.140625" customWidth="1"/>
    <col min="14337" max="14337" width="9.5703125" customWidth="1"/>
    <col min="14338" max="14338" width="41.5703125" customWidth="1"/>
    <col min="14339" max="14339" width="5.5703125" customWidth="1"/>
    <col min="14340" max="14342" width="12.5703125" customWidth="1"/>
    <col min="14344" max="14344" width="9.140625" customWidth="1"/>
    <col min="14593" max="14593" width="9.5703125" customWidth="1"/>
    <col min="14594" max="14594" width="41.5703125" customWidth="1"/>
    <col min="14595" max="14595" width="5.5703125" customWidth="1"/>
    <col min="14596" max="14598" width="12.5703125" customWidth="1"/>
    <col min="14600" max="14600" width="9.140625" customWidth="1"/>
    <col min="14849" max="14849" width="9.5703125" customWidth="1"/>
    <col min="14850" max="14850" width="41.5703125" customWidth="1"/>
    <col min="14851" max="14851" width="5.5703125" customWidth="1"/>
    <col min="14852" max="14854" width="12.5703125" customWidth="1"/>
    <col min="14856" max="14856" width="9.140625" customWidth="1"/>
    <col min="15105" max="15105" width="9.5703125" customWidth="1"/>
    <col min="15106" max="15106" width="41.5703125" customWidth="1"/>
    <col min="15107" max="15107" width="5.5703125" customWidth="1"/>
    <col min="15108" max="15110" width="12.5703125" customWidth="1"/>
    <col min="15112" max="15112" width="9.140625" customWidth="1"/>
    <col min="15361" max="15361" width="9.5703125" customWidth="1"/>
    <col min="15362" max="15362" width="41.5703125" customWidth="1"/>
    <col min="15363" max="15363" width="5.5703125" customWidth="1"/>
    <col min="15364" max="15366" width="12.5703125" customWidth="1"/>
    <col min="15368" max="15368" width="9.140625" customWidth="1"/>
    <col min="15617" max="15617" width="9.5703125" customWidth="1"/>
    <col min="15618" max="15618" width="41.5703125" customWidth="1"/>
    <col min="15619" max="15619" width="5.5703125" customWidth="1"/>
    <col min="15620" max="15622" width="12.5703125" customWidth="1"/>
    <col min="15624" max="15624" width="9.140625" customWidth="1"/>
    <col min="15873" max="15873" width="9.5703125" customWidth="1"/>
    <col min="15874" max="15874" width="41.5703125" customWidth="1"/>
    <col min="15875" max="15875" width="5.5703125" customWidth="1"/>
    <col min="15876" max="15878" width="12.5703125" customWidth="1"/>
    <col min="15880" max="15880" width="9.140625" customWidth="1"/>
    <col min="16129" max="16129" width="9.5703125" customWidth="1"/>
    <col min="16130" max="16130" width="41.5703125" customWidth="1"/>
    <col min="16131" max="16131" width="5.5703125" customWidth="1"/>
    <col min="16132" max="16134" width="12.5703125" customWidth="1"/>
    <col min="16136" max="16136" width="9.140625" customWidth="1"/>
  </cols>
  <sheetData>
    <row r="1" spans="1:25" ht="45" x14ac:dyDescent="0.25">
      <c r="A1" s="1" t="s">
        <v>0</v>
      </c>
      <c r="B1" s="69" t="s">
        <v>1</v>
      </c>
      <c r="C1" s="2"/>
      <c r="D1" s="2" t="s">
        <v>2</v>
      </c>
      <c r="E1" s="2" t="s">
        <v>3</v>
      </c>
      <c r="F1" s="2" t="s">
        <v>4</v>
      </c>
    </row>
    <row r="2" spans="1:25" x14ac:dyDescent="0.25">
      <c r="A2" s="92"/>
      <c r="B2" s="70"/>
      <c r="C2" s="3"/>
      <c r="D2" s="3"/>
      <c r="E2" s="3"/>
      <c r="F2" s="3"/>
    </row>
    <row r="3" spans="1:25" x14ac:dyDescent="0.25">
      <c r="A3" s="93" t="s">
        <v>5</v>
      </c>
      <c r="B3" s="4" t="s">
        <v>6</v>
      </c>
      <c r="C3" s="4"/>
      <c r="D3" s="5"/>
      <c r="E3" s="5"/>
      <c r="F3" s="5"/>
    </row>
    <row r="4" spans="1:25" x14ac:dyDescent="0.25">
      <c r="A4" s="92"/>
      <c r="B4" s="71"/>
      <c r="C4" s="6"/>
      <c r="D4" s="3"/>
      <c r="E4" s="3"/>
      <c r="F4" s="3"/>
    </row>
    <row r="5" spans="1:25" x14ac:dyDescent="0.25">
      <c r="A5" s="88" t="s">
        <v>7</v>
      </c>
      <c r="B5" s="7" t="s">
        <v>75</v>
      </c>
      <c r="C5" s="7"/>
      <c r="D5" s="8"/>
      <c r="E5" s="8"/>
      <c r="F5" s="8"/>
    </row>
    <row r="6" spans="1:25" x14ac:dyDescent="0.25">
      <c r="A6" s="92"/>
      <c r="B6" s="72"/>
      <c r="C6" s="9"/>
      <c r="D6" s="3"/>
      <c r="E6" s="3"/>
      <c r="F6" s="3"/>
    </row>
    <row r="7" spans="1:25" ht="127.5" x14ac:dyDescent="0.25">
      <c r="A7" s="94" t="s">
        <v>8</v>
      </c>
      <c r="B7" s="73" t="s">
        <v>137</v>
      </c>
      <c r="C7" s="10"/>
      <c r="D7" s="27">
        <v>2</v>
      </c>
      <c r="E7" s="12">
        <v>0</v>
      </c>
      <c r="F7" s="12">
        <v>0</v>
      </c>
      <c r="G7" s="13"/>
      <c r="H7" s="13"/>
      <c r="I7" s="13"/>
      <c r="J7" s="13"/>
      <c r="K7" s="13"/>
      <c r="L7" s="13"/>
      <c r="M7" s="13"/>
      <c r="N7" s="13"/>
      <c r="O7" s="13"/>
      <c r="P7" s="13"/>
      <c r="Q7" s="13"/>
      <c r="R7" s="13"/>
      <c r="S7" s="13"/>
      <c r="T7" s="13"/>
      <c r="U7" s="13"/>
      <c r="V7" s="13"/>
      <c r="W7" s="13"/>
      <c r="X7" s="13"/>
      <c r="Y7" s="13"/>
    </row>
    <row r="8" spans="1:25" x14ac:dyDescent="0.25">
      <c r="A8" s="95"/>
      <c r="B8" s="66"/>
      <c r="C8" s="15"/>
      <c r="D8" s="3"/>
      <c r="E8" s="3"/>
      <c r="F8" s="3"/>
      <c r="G8" s="13"/>
      <c r="H8" s="13"/>
      <c r="I8" s="13"/>
      <c r="J8" s="13"/>
      <c r="K8" s="13"/>
      <c r="L8" s="13"/>
      <c r="M8" s="13"/>
      <c r="N8" s="13"/>
      <c r="O8" s="13"/>
      <c r="P8" s="13"/>
      <c r="Q8" s="13"/>
      <c r="R8" s="13"/>
      <c r="S8" s="13"/>
      <c r="T8" s="13"/>
      <c r="U8" s="13"/>
      <c r="V8" s="13"/>
      <c r="W8" s="13"/>
      <c r="X8" s="13"/>
      <c r="Y8" s="13"/>
    </row>
    <row r="9" spans="1:25" ht="102" x14ac:dyDescent="0.25">
      <c r="A9" s="94" t="s">
        <v>76</v>
      </c>
      <c r="B9" s="73" t="s">
        <v>116</v>
      </c>
      <c r="C9" s="10"/>
      <c r="D9" s="27">
        <v>30</v>
      </c>
      <c r="E9" s="12">
        <v>0</v>
      </c>
      <c r="F9" s="12">
        <f>D9*E9</f>
        <v>0</v>
      </c>
      <c r="G9" s="13"/>
      <c r="H9" s="13"/>
      <c r="I9" s="13"/>
      <c r="J9" s="13"/>
      <c r="K9" s="13"/>
      <c r="L9" s="13"/>
      <c r="M9" s="13"/>
      <c r="N9" s="13"/>
      <c r="O9" s="13"/>
      <c r="P9" s="13"/>
      <c r="Q9" s="13"/>
      <c r="R9" s="13"/>
      <c r="S9" s="13"/>
      <c r="T9" s="13"/>
      <c r="U9" s="13"/>
      <c r="V9" s="13"/>
      <c r="W9" s="13"/>
      <c r="X9" s="13"/>
      <c r="Y9" s="13"/>
    </row>
    <row r="10" spans="1:25" x14ac:dyDescent="0.25">
      <c r="A10" s="96"/>
      <c r="B10" s="67"/>
      <c r="C10" s="16"/>
      <c r="G10" s="13"/>
      <c r="H10" s="13"/>
      <c r="I10" s="13"/>
      <c r="J10" s="13"/>
      <c r="K10" s="13"/>
      <c r="L10" s="13"/>
      <c r="M10" s="13"/>
      <c r="N10" s="13"/>
      <c r="O10" s="13"/>
      <c r="P10" s="13"/>
      <c r="Q10" s="13"/>
      <c r="R10" s="13"/>
      <c r="S10" s="13"/>
      <c r="T10" s="13"/>
      <c r="U10" s="13"/>
      <c r="V10" s="13"/>
      <c r="W10" s="13"/>
      <c r="X10" s="13"/>
      <c r="Y10" s="13"/>
    </row>
    <row r="11" spans="1:25" x14ac:dyDescent="0.25">
      <c r="A11" s="96"/>
      <c r="B11" s="67"/>
      <c r="C11" s="16"/>
      <c r="G11" s="13"/>
      <c r="H11" s="13"/>
      <c r="I11" s="13"/>
      <c r="J11" s="13"/>
      <c r="K11" s="13"/>
      <c r="L11" s="13"/>
      <c r="M11" s="13"/>
      <c r="N11" s="13"/>
      <c r="O11" s="13"/>
      <c r="P11" s="13"/>
      <c r="Q11" s="13"/>
      <c r="R11" s="13"/>
      <c r="S11" s="13"/>
      <c r="T11" s="13"/>
      <c r="U11" s="13"/>
      <c r="V11" s="13"/>
      <c r="W11" s="13"/>
      <c r="X11" s="13"/>
      <c r="Y11" s="13"/>
    </row>
    <row r="12" spans="1:25" ht="178.5" x14ac:dyDescent="0.25">
      <c r="A12" s="94" t="s">
        <v>225</v>
      </c>
      <c r="B12" s="21" t="s">
        <v>89</v>
      </c>
      <c r="C12" s="16"/>
      <c r="D12" s="14">
        <v>1</v>
      </c>
      <c r="E12" s="65">
        <v>0</v>
      </c>
      <c r="F12" s="65">
        <v>0</v>
      </c>
      <c r="G12" s="13"/>
      <c r="H12" s="13"/>
      <c r="I12" s="13"/>
      <c r="J12" s="13"/>
      <c r="K12" s="13"/>
      <c r="L12" s="13"/>
      <c r="M12" s="13"/>
      <c r="N12" s="13"/>
      <c r="O12" s="13"/>
      <c r="P12" s="13"/>
      <c r="Q12" s="13"/>
      <c r="R12" s="13"/>
      <c r="S12" s="13"/>
      <c r="T12" s="13"/>
      <c r="U12" s="13"/>
      <c r="V12" s="13"/>
      <c r="W12" s="13"/>
      <c r="X12" s="13"/>
      <c r="Y12" s="13"/>
    </row>
    <row r="13" spans="1:25" x14ac:dyDescent="0.25">
      <c r="A13" s="92"/>
      <c r="B13" s="74"/>
      <c r="C13" s="20"/>
      <c r="D13" s="3"/>
      <c r="E13" s="3"/>
      <c r="F13" s="3"/>
      <c r="G13" s="13"/>
      <c r="H13" s="13"/>
      <c r="I13" s="13"/>
      <c r="J13" s="13"/>
      <c r="K13" s="13"/>
      <c r="L13" s="13"/>
      <c r="M13" s="13"/>
      <c r="N13" s="13"/>
      <c r="O13" s="13"/>
      <c r="P13" s="13"/>
      <c r="Q13" s="13"/>
      <c r="R13" s="13"/>
      <c r="S13" s="13"/>
      <c r="T13" s="13"/>
      <c r="U13" s="13"/>
      <c r="V13" s="13"/>
      <c r="W13" s="13"/>
      <c r="X13" s="13"/>
      <c r="Y13" s="13"/>
    </row>
    <row r="14" spans="1:25" x14ac:dyDescent="0.25">
      <c r="A14" s="88" t="s">
        <v>9</v>
      </c>
      <c r="B14" s="7" t="s">
        <v>77</v>
      </c>
      <c r="C14" s="17"/>
      <c r="D14" s="8"/>
      <c r="E14" s="8"/>
      <c r="F14" s="8"/>
      <c r="G14" s="13"/>
      <c r="H14" s="13"/>
      <c r="I14" s="13"/>
      <c r="J14" s="13"/>
      <c r="K14" s="13"/>
      <c r="L14" s="13"/>
      <c r="M14" s="13"/>
      <c r="N14" s="13"/>
      <c r="O14" s="13"/>
      <c r="P14" s="13"/>
      <c r="Q14" s="13"/>
      <c r="R14" s="13"/>
      <c r="S14" s="13"/>
      <c r="T14" s="13"/>
      <c r="U14" s="13"/>
      <c r="V14" s="13"/>
      <c r="W14" s="13"/>
      <c r="X14" s="13"/>
      <c r="Y14" s="13"/>
    </row>
    <row r="15" spans="1:25" x14ac:dyDescent="0.25">
      <c r="A15" s="92"/>
      <c r="B15" s="66"/>
      <c r="C15" s="15"/>
      <c r="D15" s="3"/>
      <c r="E15" s="3"/>
      <c r="F15" s="3"/>
      <c r="G15" s="13"/>
      <c r="H15" s="13"/>
      <c r="I15" s="13"/>
      <c r="J15" s="13"/>
      <c r="K15" s="13"/>
      <c r="L15" s="13"/>
      <c r="M15" s="13"/>
      <c r="N15" s="13"/>
      <c r="O15" s="13"/>
      <c r="P15" s="13"/>
      <c r="Q15" s="13"/>
      <c r="R15" s="13"/>
      <c r="S15" s="13"/>
      <c r="T15" s="13"/>
      <c r="U15" s="13"/>
      <c r="V15" s="13"/>
      <c r="W15" s="13"/>
      <c r="X15" s="13"/>
      <c r="Y15" s="13"/>
    </row>
    <row r="16" spans="1:25" ht="293.25" x14ac:dyDescent="0.25">
      <c r="A16" s="97" t="s">
        <v>226</v>
      </c>
      <c r="B16" s="75" t="s">
        <v>117</v>
      </c>
      <c r="C16" s="10"/>
      <c r="D16" s="19">
        <v>2</v>
      </c>
      <c r="E16" s="12">
        <v>0</v>
      </c>
      <c r="F16" s="12">
        <f>D16*E16</f>
        <v>0</v>
      </c>
      <c r="G16" s="13"/>
      <c r="H16" s="13"/>
      <c r="I16" s="13"/>
      <c r="J16" s="13"/>
      <c r="K16" s="13"/>
      <c r="L16" s="13"/>
      <c r="M16" s="13"/>
      <c r="N16" s="13"/>
      <c r="O16" s="13"/>
      <c r="P16" s="13"/>
      <c r="Q16" s="13"/>
      <c r="R16" s="13"/>
      <c r="S16" s="13"/>
      <c r="T16" s="13"/>
      <c r="U16" s="13"/>
      <c r="V16" s="13"/>
      <c r="W16" s="13"/>
      <c r="X16" s="13"/>
      <c r="Y16" s="13"/>
    </row>
    <row r="17" spans="1:25" x14ac:dyDescent="0.25">
      <c r="A17" s="92"/>
      <c r="B17" s="66"/>
      <c r="C17" s="15"/>
      <c r="D17" s="3"/>
      <c r="E17" s="3"/>
      <c r="F17" s="3"/>
      <c r="G17" s="13"/>
      <c r="H17" s="13"/>
      <c r="I17" s="13"/>
      <c r="J17" s="13"/>
      <c r="K17" s="13"/>
      <c r="L17" s="13"/>
      <c r="M17" s="13"/>
      <c r="N17" s="13"/>
      <c r="O17" s="13"/>
      <c r="P17" s="13"/>
      <c r="Q17" s="13"/>
      <c r="R17" s="13"/>
      <c r="S17" s="13"/>
      <c r="T17" s="13"/>
      <c r="U17" s="13"/>
      <c r="V17" s="13"/>
      <c r="W17" s="13"/>
      <c r="X17" s="13"/>
      <c r="Y17" s="13"/>
    </row>
    <row r="18" spans="1:25" ht="293.25" x14ac:dyDescent="0.25">
      <c r="A18" s="68" t="s">
        <v>227</v>
      </c>
      <c r="B18" s="75" t="s">
        <v>91</v>
      </c>
      <c r="C18" s="10"/>
      <c r="D18" s="19">
        <v>6</v>
      </c>
      <c r="E18" s="12">
        <v>0</v>
      </c>
      <c r="F18" s="12">
        <f>D18*E18</f>
        <v>0</v>
      </c>
      <c r="G18" s="13"/>
      <c r="H18" s="13"/>
      <c r="I18" s="13"/>
      <c r="J18" s="13"/>
      <c r="K18" s="13"/>
      <c r="L18" s="13"/>
      <c r="M18" s="13"/>
      <c r="N18" s="13"/>
      <c r="O18" s="13"/>
      <c r="P18" s="13"/>
      <c r="Q18" s="13"/>
      <c r="R18" s="13"/>
      <c r="S18" s="13"/>
      <c r="T18" s="13"/>
      <c r="U18" s="13"/>
      <c r="V18" s="13"/>
      <c r="W18" s="13"/>
      <c r="X18" s="13"/>
      <c r="Y18" s="13"/>
    </row>
    <row r="19" spans="1:25" x14ac:dyDescent="0.25">
      <c r="A19" s="92"/>
      <c r="B19" s="66"/>
      <c r="C19" s="15"/>
      <c r="D19" s="3"/>
      <c r="E19" s="3"/>
      <c r="F19" s="3"/>
      <c r="G19" s="13"/>
      <c r="H19" s="13"/>
      <c r="I19" s="13"/>
      <c r="J19" s="13"/>
      <c r="K19" s="13"/>
      <c r="L19" s="13"/>
      <c r="M19" s="13"/>
      <c r="N19" s="13"/>
      <c r="O19" s="13"/>
      <c r="P19" s="13"/>
      <c r="Q19" s="13"/>
      <c r="R19" s="13"/>
      <c r="S19" s="13"/>
      <c r="T19" s="13"/>
      <c r="U19" s="13"/>
      <c r="V19" s="13"/>
      <c r="W19" s="13"/>
      <c r="X19" s="13"/>
      <c r="Y19" s="13"/>
    </row>
    <row r="20" spans="1:25" ht="24.95" customHeight="1" x14ac:dyDescent="0.25">
      <c r="A20" s="92"/>
      <c r="B20" s="74"/>
      <c r="C20" s="20"/>
      <c r="D20" s="3"/>
      <c r="E20" s="3"/>
      <c r="F20" s="3"/>
      <c r="G20" s="13"/>
      <c r="H20" s="13"/>
      <c r="I20" s="13"/>
      <c r="J20" s="13"/>
      <c r="K20" s="13"/>
      <c r="L20" s="13"/>
      <c r="M20" s="13"/>
      <c r="N20" s="13"/>
      <c r="O20" s="13"/>
      <c r="P20" s="13"/>
      <c r="Q20" s="13"/>
      <c r="R20" s="13"/>
      <c r="S20" s="13"/>
      <c r="T20" s="13"/>
      <c r="U20" s="13"/>
      <c r="V20" s="13"/>
      <c r="W20" s="13"/>
      <c r="X20" s="13"/>
      <c r="Y20" s="13"/>
    </row>
    <row r="21" spans="1:25" x14ac:dyDescent="0.25">
      <c r="A21" s="88" t="s">
        <v>11</v>
      </c>
      <c r="B21" s="7" t="s">
        <v>78</v>
      </c>
      <c r="C21" s="17"/>
      <c r="D21" s="8"/>
      <c r="E21" s="8"/>
      <c r="F21" s="8"/>
      <c r="G21" s="13"/>
      <c r="H21" s="13"/>
      <c r="I21" s="13"/>
      <c r="J21" s="13"/>
      <c r="K21" s="13"/>
      <c r="L21" s="13"/>
      <c r="M21" s="13"/>
      <c r="N21" s="13"/>
      <c r="O21" s="13"/>
      <c r="P21" s="13"/>
      <c r="Q21" s="13"/>
      <c r="R21" s="13"/>
      <c r="S21" s="13"/>
      <c r="T21" s="13"/>
      <c r="U21" s="13"/>
      <c r="V21" s="13"/>
      <c r="W21" s="13"/>
      <c r="X21" s="13"/>
      <c r="Y21" s="13"/>
    </row>
    <row r="22" spans="1:25" x14ac:dyDescent="0.25">
      <c r="A22" s="92"/>
      <c r="B22" s="66"/>
      <c r="C22" s="15"/>
      <c r="D22" s="3"/>
      <c r="E22" s="3"/>
      <c r="F22" s="3"/>
      <c r="G22" s="13"/>
      <c r="H22" s="13"/>
      <c r="I22" s="13"/>
      <c r="J22" s="13"/>
      <c r="K22" s="13"/>
      <c r="L22" s="13"/>
      <c r="M22" s="13"/>
      <c r="N22" s="13"/>
      <c r="O22" s="13"/>
      <c r="P22" s="13"/>
      <c r="Q22" s="13"/>
      <c r="R22" s="13"/>
      <c r="S22" s="13"/>
      <c r="T22" s="13"/>
      <c r="U22" s="13"/>
      <c r="V22" s="13"/>
      <c r="W22" s="13"/>
      <c r="X22" s="13"/>
      <c r="Y22" s="13"/>
    </row>
    <row r="23" spans="1:25" ht="178.5" x14ac:dyDescent="0.25">
      <c r="A23" s="68" t="s">
        <v>228</v>
      </c>
      <c r="B23" s="75" t="s">
        <v>92</v>
      </c>
      <c r="C23" s="10"/>
      <c r="D23" s="19">
        <v>8</v>
      </c>
      <c r="E23" s="12">
        <v>0</v>
      </c>
      <c r="F23" s="12">
        <f>D23*E23</f>
        <v>0</v>
      </c>
      <c r="G23" s="13"/>
      <c r="H23" s="13"/>
      <c r="I23" s="13"/>
      <c r="J23" s="13"/>
      <c r="K23" s="13"/>
      <c r="L23" s="13"/>
      <c r="M23" s="13"/>
      <c r="N23" s="13"/>
      <c r="O23" s="13"/>
      <c r="P23" s="13"/>
      <c r="Q23" s="13"/>
      <c r="R23" s="13"/>
      <c r="S23" s="13"/>
      <c r="T23" s="13"/>
      <c r="U23" s="13"/>
      <c r="V23" s="13"/>
      <c r="W23" s="13"/>
      <c r="X23" s="13"/>
      <c r="Y23" s="13"/>
    </row>
    <row r="24" spans="1:25" ht="16.5" customHeight="1" x14ac:dyDescent="0.25">
      <c r="A24" s="92"/>
      <c r="B24" s="66"/>
      <c r="C24" s="15"/>
      <c r="D24" s="3"/>
      <c r="E24" s="3"/>
      <c r="F24" s="3"/>
      <c r="G24" s="13"/>
      <c r="H24" s="13"/>
      <c r="I24" s="13"/>
      <c r="J24" s="13"/>
      <c r="K24" s="13"/>
      <c r="L24" s="13"/>
      <c r="M24" s="13"/>
      <c r="N24" s="13"/>
      <c r="O24" s="13"/>
      <c r="P24" s="13"/>
      <c r="Q24" s="13"/>
      <c r="R24" s="13"/>
      <c r="S24" s="13"/>
      <c r="T24" s="13"/>
      <c r="U24" s="13"/>
      <c r="V24" s="13"/>
      <c r="W24" s="13"/>
      <c r="X24" s="13"/>
      <c r="Y24" s="13"/>
    </row>
    <row r="25" spans="1:25" ht="102" x14ac:dyDescent="0.25">
      <c r="A25" s="68" t="s">
        <v>12</v>
      </c>
      <c r="B25" s="73" t="s">
        <v>116</v>
      </c>
      <c r="C25" s="10"/>
      <c r="D25" s="19">
        <v>16</v>
      </c>
      <c r="E25" s="12">
        <v>0</v>
      </c>
      <c r="F25" s="12">
        <f>D25*E25</f>
        <v>0</v>
      </c>
      <c r="G25" s="13"/>
      <c r="H25" s="13"/>
      <c r="I25" s="13"/>
      <c r="J25" s="13"/>
      <c r="K25" s="13"/>
      <c r="L25" s="13"/>
      <c r="M25" s="13"/>
      <c r="N25" s="13"/>
      <c r="O25" s="13"/>
      <c r="P25" s="13"/>
      <c r="Q25" s="13"/>
      <c r="R25" s="13"/>
      <c r="S25" s="13"/>
      <c r="T25" s="13"/>
      <c r="U25" s="13"/>
      <c r="V25" s="13"/>
      <c r="W25" s="13"/>
      <c r="X25" s="13"/>
      <c r="Y25" s="13"/>
    </row>
    <row r="26" spans="1:25" x14ac:dyDescent="0.25">
      <c r="A26" s="92"/>
      <c r="B26" s="66"/>
      <c r="C26" s="15"/>
      <c r="D26" s="3"/>
      <c r="E26" s="3"/>
      <c r="F26" s="3"/>
      <c r="G26" s="13"/>
      <c r="H26" s="13"/>
      <c r="I26" s="13"/>
      <c r="J26" s="13"/>
      <c r="K26" s="13"/>
      <c r="L26" s="13"/>
      <c r="M26" s="13"/>
      <c r="N26" s="13"/>
      <c r="O26" s="13"/>
      <c r="P26" s="13"/>
      <c r="Q26" s="13"/>
      <c r="R26" s="13"/>
      <c r="S26" s="13"/>
      <c r="T26" s="13"/>
      <c r="U26" s="13"/>
      <c r="V26" s="13"/>
      <c r="W26" s="13"/>
      <c r="X26" s="13"/>
      <c r="Y26" s="13"/>
    </row>
    <row r="27" spans="1:25" x14ac:dyDescent="0.25">
      <c r="A27" s="68"/>
      <c r="B27" s="21"/>
      <c r="C27" s="18"/>
      <c r="D27" s="19"/>
      <c r="E27" s="12"/>
      <c r="F27" s="12"/>
      <c r="G27" s="13"/>
      <c r="H27" s="13"/>
      <c r="I27" s="13"/>
      <c r="J27" s="13"/>
      <c r="K27" s="13"/>
      <c r="L27" s="13"/>
      <c r="M27" s="13"/>
      <c r="N27" s="13"/>
      <c r="O27" s="13"/>
      <c r="P27" s="13"/>
      <c r="Q27" s="13"/>
      <c r="R27" s="13"/>
      <c r="S27" s="13"/>
      <c r="T27" s="13"/>
      <c r="U27" s="13"/>
      <c r="V27" s="13"/>
      <c r="W27" s="13"/>
      <c r="X27" s="13"/>
      <c r="Y27" s="13"/>
    </row>
    <row r="28" spans="1:25" x14ac:dyDescent="0.25">
      <c r="A28" s="92"/>
      <c r="B28" s="74"/>
      <c r="C28" s="20"/>
      <c r="D28" s="3"/>
      <c r="E28" s="3"/>
      <c r="F28" s="3"/>
      <c r="G28" s="13"/>
      <c r="H28" s="13"/>
      <c r="I28" s="13"/>
      <c r="J28" s="13"/>
      <c r="K28" s="13"/>
      <c r="L28" s="13"/>
      <c r="M28" s="13"/>
      <c r="N28" s="13"/>
      <c r="O28" s="13"/>
      <c r="P28" s="13"/>
      <c r="Q28" s="13"/>
      <c r="R28" s="13"/>
      <c r="S28" s="13"/>
      <c r="T28" s="13"/>
      <c r="U28" s="13"/>
      <c r="V28" s="13"/>
      <c r="W28" s="13"/>
      <c r="X28" s="13"/>
      <c r="Y28" s="13"/>
    </row>
    <row r="29" spans="1:25" x14ac:dyDescent="0.25">
      <c r="A29" s="88" t="s">
        <v>13</v>
      </c>
      <c r="B29" s="7" t="s">
        <v>79</v>
      </c>
      <c r="C29" s="17"/>
      <c r="D29" s="8"/>
      <c r="E29" s="8"/>
      <c r="F29" s="8"/>
      <c r="G29" s="13"/>
      <c r="H29" s="13"/>
      <c r="I29" s="13"/>
      <c r="J29" s="13"/>
      <c r="K29" s="13"/>
      <c r="L29" s="13"/>
      <c r="M29" s="13"/>
      <c r="N29" s="13"/>
      <c r="O29" s="13"/>
      <c r="P29" s="13"/>
      <c r="Q29" s="13"/>
      <c r="R29" s="13"/>
      <c r="S29" s="13"/>
      <c r="T29" s="13"/>
      <c r="U29" s="13"/>
      <c r="V29" s="13"/>
      <c r="W29" s="13"/>
      <c r="X29" s="13"/>
      <c r="Y29" s="13"/>
    </row>
    <row r="30" spans="1:25" x14ac:dyDescent="0.25">
      <c r="A30" s="92"/>
      <c r="B30" s="66"/>
      <c r="C30" s="15"/>
      <c r="D30" s="3"/>
      <c r="E30" s="3"/>
      <c r="F30" s="3"/>
      <c r="G30" s="13"/>
      <c r="H30" s="13"/>
      <c r="I30" s="13"/>
      <c r="J30" s="13"/>
      <c r="K30" s="13"/>
      <c r="L30" s="13"/>
      <c r="M30" s="13"/>
      <c r="N30" s="13"/>
      <c r="O30" s="13"/>
      <c r="P30" s="13"/>
      <c r="Q30" s="13"/>
      <c r="R30" s="13"/>
      <c r="S30" s="13"/>
      <c r="T30" s="13"/>
      <c r="U30" s="13"/>
      <c r="V30" s="13"/>
      <c r="W30" s="13"/>
      <c r="X30" s="13"/>
      <c r="Y30" s="13"/>
    </row>
    <row r="31" spans="1:25" ht="140.25" x14ac:dyDescent="0.25">
      <c r="A31" s="68" t="s">
        <v>229</v>
      </c>
      <c r="B31" s="21" t="s">
        <v>93</v>
      </c>
      <c r="C31" s="18"/>
      <c r="D31" s="19">
        <v>1</v>
      </c>
      <c r="E31" s="12">
        <v>0</v>
      </c>
      <c r="F31" s="12">
        <f>D31*E31</f>
        <v>0</v>
      </c>
      <c r="G31" s="13"/>
      <c r="H31" s="13"/>
      <c r="I31" s="13"/>
      <c r="J31" s="13"/>
      <c r="K31" s="13"/>
      <c r="L31" s="13"/>
      <c r="M31" s="13"/>
      <c r="N31" s="13"/>
      <c r="O31" s="13"/>
      <c r="P31" s="13"/>
      <c r="Q31" s="13"/>
      <c r="R31" s="13"/>
      <c r="S31" s="13"/>
      <c r="T31" s="13"/>
      <c r="U31" s="13"/>
      <c r="V31" s="13"/>
      <c r="W31" s="13"/>
      <c r="X31" s="13"/>
      <c r="Y31" s="13"/>
    </row>
    <row r="32" spans="1:25" x14ac:dyDescent="0.25">
      <c r="A32" s="68"/>
      <c r="B32" s="21"/>
      <c r="C32" s="18"/>
      <c r="D32" s="19"/>
      <c r="E32" s="12"/>
      <c r="F32" s="12"/>
      <c r="G32" s="13"/>
      <c r="H32" s="13"/>
      <c r="I32" s="13"/>
      <c r="J32" s="13"/>
      <c r="K32" s="13"/>
      <c r="L32" s="13"/>
      <c r="M32" s="13"/>
      <c r="N32" s="13"/>
      <c r="O32" s="13"/>
      <c r="P32" s="13"/>
      <c r="Q32" s="13"/>
      <c r="R32" s="13"/>
      <c r="S32" s="13"/>
      <c r="T32" s="13"/>
      <c r="U32" s="13"/>
      <c r="V32" s="13"/>
      <c r="W32" s="13"/>
      <c r="X32" s="13"/>
      <c r="Y32" s="13"/>
    </row>
    <row r="33" spans="1:25" ht="127.5" x14ac:dyDescent="0.25">
      <c r="A33" s="68" t="s">
        <v>14</v>
      </c>
      <c r="B33" s="73" t="s">
        <v>90</v>
      </c>
      <c r="C33" s="18"/>
      <c r="D33" s="19">
        <v>2</v>
      </c>
      <c r="E33" s="12">
        <v>0</v>
      </c>
      <c r="F33" s="12">
        <v>0</v>
      </c>
      <c r="G33" s="13"/>
      <c r="H33" s="13"/>
      <c r="I33" s="13"/>
      <c r="J33" s="13"/>
      <c r="K33" s="13"/>
      <c r="L33" s="13"/>
      <c r="M33" s="13"/>
      <c r="N33" s="13"/>
      <c r="O33" s="13"/>
      <c r="P33" s="13"/>
      <c r="Q33" s="13"/>
      <c r="R33" s="13"/>
      <c r="S33" s="13"/>
      <c r="T33" s="13"/>
      <c r="U33" s="13"/>
      <c r="V33" s="13"/>
      <c r="W33" s="13"/>
      <c r="X33" s="13"/>
      <c r="Y33" s="13"/>
    </row>
    <row r="34" spans="1:25" x14ac:dyDescent="0.25">
      <c r="A34" s="92"/>
      <c r="B34" s="74"/>
      <c r="C34" s="20"/>
      <c r="D34" s="3"/>
      <c r="E34" s="3"/>
      <c r="F34" s="3"/>
      <c r="G34" s="13"/>
      <c r="H34" s="13"/>
      <c r="I34" s="13"/>
      <c r="J34" s="13"/>
      <c r="K34" s="13"/>
      <c r="L34" s="13"/>
      <c r="M34" s="13"/>
      <c r="N34" s="13"/>
      <c r="O34" s="13"/>
      <c r="P34" s="13"/>
      <c r="Q34" s="13"/>
      <c r="R34" s="13"/>
      <c r="S34" s="13"/>
      <c r="T34" s="13"/>
      <c r="U34" s="13"/>
      <c r="V34" s="13"/>
      <c r="W34" s="13"/>
      <c r="X34" s="13"/>
      <c r="Y34" s="13"/>
    </row>
    <row r="35" spans="1:25" x14ac:dyDescent="0.25">
      <c r="A35" s="88" t="s">
        <v>15</v>
      </c>
      <c r="B35" s="7" t="s">
        <v>80</v>
      </c>
      <c r="C35" s="17"/>
      <c r="D35" s="8"/>
      <c r="E35" s="8"/>
      <c r="F35" s="8"/>
      <c r="G35" s="13"/>
      <c r="H35" s="13"/>
      <c r="I35" s="13"/>
      <c r="J35" s="13"/>
      <c r="K35" s="13"/>
      <c r="L35" s="13"/>
      <c r="M35" s="13"/>
      <c r="N35" s="13"/>
      <c r="O35" s="13"/>
      <c r="P35" s="13"/>
      <c r="Q35" s="13"/>
      <c r="R35" s="13"/>
      <c r="S35" s="13"/>
      <c r="T35" s="13"/>
      <c r="U35" s="13"/>
      <c r="V35" s="13"/>
      <c r="W35" s="13"/>
      <c r="X35" s="13"/>
      <c r="Y35" s="13"/>
    </row>
    <row r="36" spans="1:25" x14ac:dyDescent="0.25">
      <c r="A36" s="92"/>
      <c r="B36" s="66"/>
      <c r="C36" s="15"/>
      <c r="D36" s="3"/>
      <c r="E36" s="3"/>
      <c r="F36" s="3"/>
      <c r="G36" s="13"/>
      <c r="H36" s="13"/>
      <c r="I36" s="13"/>
      <c r="J36" s="13"/>
      <c r="K36" s="13"/>
      <c r="L36" s="13"/>
      <c r="M36" s="13"/>
      <c r="N36" s="13"/>
      <c r="O36" s="13"/>
      <c r="P36" s="13"/>
      <c r="Q36" s="13"/>
      <c r="R36" s="13"/>
      <c r="S36" s="13"/>
      <c r="T36" s="13"/>
      <c r="U36" s="13"/>
      <c r="V36" s="13"/>
      <c r="W36" s="13"/>
      <c r="X36" s="13"/>
      <c r="Y36" s="13"/>
    </row>
    <row r="37" spans="1:25" ht="178.5" x14ac:dyDescent="0.25">
      <c r="A37" s="68" t="s">
        <v>230</v>
      </c>
      <c r="B37" s="21" t="s">
        <v>89</v>
      </c>
      <c r="C37" s="18"/>
      <c r="D37" s="19">
        <v>38</v>
      </c>
      <c r="E37" s="12">
        <v>0</v>
      </c>
      <c r="F37" s="12">
        <f>D37*E37</f>
        <v>0</v>
      </c>
      <c r="G37" s="13"/>
      <c r="H37" s="13"/>
      <c r="I37" s="13"/>
      <c r="J37" s="13"/>
      <c r="K37" s="13"/>
      <c r="L37" s="13"/>
      <c r="M37" s="13"/>
      <c r="N37" s="13"/>
      <c r="O37" s="13"/>
      <c r="P37" s="13"/>
      <c r="Q37" s="13"/>
      <c r="R37" s="13"/>
      <c r="S37" s="13"/>
      <c r="T37" s="13"/>
      <c r="U37" s="13"/>
      <c r="V37" s="13"/>
      <c r="W37" s="13"/>
      <c r="X37" s="13"/>
      <c r="Y37" s="13"/>
    </row>
    <row r="38" spans="1:25" x14ac:dyDescent="0.25">
      <c r="A38" s="92"/>
      <c r="B38" s="66"/>
      <c r="C38" s="15"/>
      <c r="D38" s="3"/>
      <c r="E38" s="3"/>
      <c r="F38" s="3"/>
    </row>
    <row r="39" spans="1:25" ht="102" x14ac:dyDescent="0.25">
      <c r="A39" s="68" t="s">
        <v>16</v>
      </c>
      <c r="B39" s="73" t="s">
        <v>116</v>
      </c>
      <c r="C39" s="18"/>
      <c r="D39" s="19">
        <v>76</v>
      </c>
      <c r="E39" s="12">
        <v>0</v>
      </c>
      <c r="F39" s="12">
        <f>D39*E39</f>
        <v>0</v>
      </c>
    </row>
    <row r="40" spans="1:25" x14ac:dyDescent="0.25">
      <c r="A40" s="92"/>
      <c r="B40" s="66"/>
      <c r="C40" s="15"/>
      <c r="D40" s="3"/>
      <c r="E40" s="3"/>
      <c r="F40" s="3"/>
    </row>
    <row r="41" spans="1:25" x14ac:dyDescent="0.25">
      <c r="A41" s="88" t="s">
        <v>10</v>
      </c>
      <c r="B41" s="7" t="s">
        <v>81</v>
      </c>
      <c r="C41" s="17"/>
      <c r="D41" s="8"/>
      <c r="E41" s="8"/>
      <c r="F41" s="8"/>
    </row>
    <row r="42" spans="1:25" x14ac:dyDescent="0.25">
      <c r="A42" s="92"/>
      <c r="B42" s="66"/>
      <c r="C42" s="15"/>
      <c r="D42" s="3"/>
      <c r="E42" s="3"/>
      <c r="F42" s="3"/>
    </row>
    <row r="43" spans="1:25" ht="178.5" x14ac:dyDescent="0.25">
      <c r="A43" s="68" t="s">
        <v>231</v>
      </c>
      <c r="B43" s="21" t="s">
        <v>89</v>
      </c>
      <c r="C43" s="18"/>
      <c r="D43" s="19">
        <v>22</v>
      </c>
      <c r="E43" s="12">
        <v>0</v>
      </c>
      <c r="F43" s="12">
        <f>D43*E43</f>
        <v>0</v>
      </c>
    </row>
    <row r="44" spans="1:25" x14ac:dyDescent="0.25">
      <c r="A44" s="68"/>
      <c r="B44" s="21"/>
      <c r="C44" s="18"/>
      <c r="D44" s="19"/>
      <c r="E44" s="12"/>
      <c r="F44" s="12"/>
    </row>
    <row r="45" spans="1:25" ht="178.5" x14ac:dyDescent="0.25">
      <c r="A45" s="68" t="s">
        <v>232</v>
      </c>
      <c r="B45" s="21" t="s">
        <v>94</v>
      </c>
      <c r="C45" s="18"/>
      <c r="D45" s="19">
        <v>1</v>
      </c>
      <c r="E45" s="12">
        <v>0</v>
      </c>
      <c r="F45" s="12">
        <f>D45*E45</f>
        <v>0</v>
      </c>
    </row>
    <row r="46" spans="1:25" ht="13.5" customHeight="1" x14ac:dyDescent="0.25">
      <c r="A46" s="92"/>
      <c r="B46" s="66"/>
      <c r="C46" s="15"/>
      <c r="D46" s="3"/>
      <c r="E46" s="3"/>
      <c r="F46" s="3"/>
    </row>
    <row r="47" spans="1:25" ht="102" x14ac:dyDescent="0.25">
      <c r="A47" s="68" t="s">
        <v>17</v>
      </c>
      <c r="B47" s="73" t="s">
        <v>116</v>
      </c>
      <c r="C47" s="18"/>
      <c r="D47" s="19">
        <v>45</v>
      </c>
      <c r="E47" s="12">
        <v>0</v>
      </c>
      <c r="F47" s="12">
        <f>D47*E47</f>
        <v>0</v>
      </c>
    </row>
    <row r="48" spans="1:25" x14ac:dyDescent="0.25">
      <c r="A48" s="92"/>
      <c r="B48" s="66"/>
      <c r="C48" s="15"/>
      <c r="D48" s="3"/>
      <c r="E48" s="3"/>
      <c r="F48" s="3"/>
    </row>
    <row r="49" spans="1:6" x14ac:dyDescent="0.25">
      <c r="A49" s="88" t="s">
        <v>18</v>
      </c>
      <c r="B49" s="7" t="s">
        <v>82</v>
      </c>
      <c r="C49" s="17"/>
      <c r="D49" s="8"/>
      <c r="E49" s="8"/>
      <c r="F49" s="8"/>
    </row>
    <row r="50" spans="1:6" x14ac:dyDescent="0.25">
      <c r="A50" s="92"/>
      <c r="B50" s="66"/>
      <c r="C50" s="15"/>
      <c r="D50" s="3"/>
      <c r="E50" s="3"/>
      <c r="F50" s="3"/>
    </row>
    <row r="51" spans="1:6" ht="178.5" x14ac:dyDescent="0.25">
      <c r="A51" s="68" t="s">
        <v>233</v>
      </c>
      <c r="B51" s="21" t="s">
        <v>89</v>
      </c>
      <c r="C51" s="18"/>
      <c r="D51" s="19">
        <v>8</v>
      </c>
      <c r="E51" s="12">
        <v>0</v>
      </c>
      <c r="F51" s="12">
        <f>D51*E51</f>
        <v>0</v>
      </c>
    </row>
    <row r="52" spans="1:6" ht="13.5" customHeight="1" x14ac:dyDescent="0.25">
      <c r="A52" s="92"/>
      <c r="B52" s="66"/>
      <c r="C52" s="15"/>
      <c r="D52" s="3"/>
      <c r="E52" s="3"/>
      <c r="F52" s="3"/>
    </row>
    <row r="53" spans="1:6" ht="178.5" x14ac:dyDescent="0.25">
      <c r="A53" s="68" t="s">
        <v>234</v>
      </c>
      <c r="B53" s="21" t="s">
        <v>94</v>
      </c>
      <c r="C53" s="18"/>
      <c r="D53" s="19">
        <v>4</v>
      </c>
      <c r="E53" s="12">
        <v>0</v>
      </c>
      <c r="F53" s="12">
        <f>D53*E53</f>
        <v>0</v>
      </c>
    </row>
    <row r="54" spans="1:6" x14ac:dyDescent="0.25">
      <c r="A54" s="92"/>
      <c r="B54" s="66"/>
      <c r="C54" s="15"/>
      <c r="D54" s="3"/>
      <c r="E54" s="3"/>
      <c r="F54" s="3"/>
    </row>
    <row r="55" spans="1:6" ht="102" x14ac:dyDescent="0.25">
      <c r="A55" s="68" t="s">
        <v>19</v>
      </c>
      <c r="B55" s="73" t="s">
        <v>116</v>
      </c>
      <c r="C55" s="18"/>
      <c r="D55" s="19">
        <v>20</v>
      </c>
      <c r="E55" s="12">
        <v>0</v>
      </c>
      <c r="F55" s="12">
        <f>D55*E55</f>
        <v>0</v>
      </c>
    </row>
    <row r="56" spans="1:6" x14ac:dyDescent="0.25">
      <c r="A56" s="68"/>
      <c r="B56" s="21"/>
      <c r="C56" s="18"/>
      <c r="D56" s="19"/>
      <c r="E56" s="12"/>
      <c r="F56" s="12"/>
    </row>
    <row r="57" spans="1:6" x14ac:dyDescent="0.25">
      <c r="A57" s="92"/>
      <c r="B57" s="74"/>
      <c r="C57" s="20"/>
      <c r="D57" s="3"/>
      <c r="E57" s="3"/>
      <c r="F57" s="3"/>
    </row>
    <row r="58" spans="1:6" x14ac:dyDescent="0.25">
      <c r="A58" s="88" t="s">
        <v>22</v>
      </c>
      <c r="B58" s="7" t="s">
        <v>118</v>
      </c>
      <c r="C58" s="17"/>
      <c r="D58" s="8"/>
      <c r="E58" s="8"/>
      <c r="F58" s="8"/>
    </row>
    <row r="59" spans="1:6" x14ac:dyDescent="0.25">
      <c r="A59" s="92"/>
      <c r="B59" s="66"/>
      <c r="C59" s="15"/>
      <c r="D59" s="3"/>
      <c r="E59" s="3"/>
      <c r="F59" s="3"/>
    </row>
    <row r="60" spans="1:6" ht="293.25" x14ac:dyDescent="0.25">
      <c r="A60" s="68" t="s">
        <v>235</v>
      </c>
      <c r="B60" s="75" t="s">
        <v>119</v>
      </c>
      <c r="C60" s="18"/>
      <c r="D60" s="19">
        <v>1</v>
      </c>
      <c r="E60" s="12">
        <v>0</v>
      </c>
      <c r="F60" s="12">
        <f>D60*E60</f>
        <v>0</v>
      </c>
    </row>
    <row r="61" spans="1:6" x14ac:dyDescent="0.25">
      <c r="A61" s="68"/>
      <c r="B61" s="21"/>
      <c r="C61" s="18"/>
      <c r="D61" s="19"/>
      <c r="E61" s="12"/>
      <c r="F61" s="12"/>
    </row>
    <row r="62" spans="1:6" ht="293.25" x14ac:dyDescent="0.25">
      <c r="A62" s="68" t="s">
        <v>236</v>
      </c>
      <c r="B62" s="75" t="s">
        <v>91</v>
      </c>
      <c r="C62" s="18"/>
      <c r="D62" s="19">
        <v>1</v>
      </c>
      <c r="E62" s="12">
        <v>0</v>
      </c>
      <c r="F62" s="12">
        <v>0</v>
      </c>
    </row>
    <row r="63" spans="1:6" x14ac:dyDescent="0.25">
      <c r="A63" s="92"/>
      <c r="B63" s="66"/>
      <c r="C63" s="15"/>
      <c r="D63" s="3"/>
      <c r="E63" s="3"/>
      <c r="F63" s="3"/>
    </row>
    <row r="64" spans="1:6" ht="178.5" x14ac:dyDescent="0.25">
      <c r="A64" s="68" t="s">
        <v>237</v>
      </c>
      <c r="B64" s="21" t="s">
        <v>95</v>
      </c>
      <c r="C64" s="18"/>
      <c r="D64" s="19">
        <v>1</v>
      </c>
      <c r="E64" s="12">
        <v>0</v>
      </c>
      <c r="F64" s="12">
        <f>D64*E64</f>
        <v>0</v>
      </c>
    </row>
    <row r="65" spans="1:6" ht="18.75" customHeight="1" x14ac:dyDescent="0.25">
      <c r="A65" s="92"/>
      <c r="B65" s="66"/>
      <c r="C65" s="15"/>
      <c r="D65" s="3"/>
      <c r="E65" s="3"/>
      <c r="F65" s="3"/>
    </row>
    <row r="66" spans="1:6" ht="102" x14ac:dyDescent="0.25">
      <c r="A66" s="98" t="s">
        <v>23</v>
      </c>
      <c r="B66" s="73" t="s">
        <v>116</v>
      </c>
      <c r="C66" s="21"/>
      <c r="D66" s="22">
        <v>4</v>
      </c>
      <c r="E66" s="23">
        <v>0</v>
      </c>
      <c r="F66" s="23">
        <f>D66*E66</f>
        <v>0</v>
      </c>
    </row>
    <row r="67" spans="1:6" x14ac:dyDescent="0.25">
      <c r="A67" s="92"/>
      <c r="B67" s="66"/>
      <c r="C67" s="15"/>
      <c r="D67" s="3"/>
      <c r="E67" s="3"/>
      <c r="F67" s="3"/>
    </row>
    <row r="68" spans="1:6" ht="127.5" x14ac:dyDescent="0.25">
      <c r="A68" s="68" t="s">
        <v>238</v>
      </c>
      <c r="B68" s="21" t="s">
        <v>96</v>
      </c>
      <c r="C68" s="18"/>
      <c r="D68" s="19">
        <v>1</v>
      </c>
      <c r="E68" s="12">
        <v>0</v>
      </c>
      <c r="F68" s="12">
        <f>D68*E68</f>
        <v>0</v>
      </c>
    </row>
    <row r="69" spans="1:6" x14ac:dyDescent="0.25">
      <c r="A69" s="92"/>
      <c r="B69" s="66"/>
      <c r="C69" s="15"/>
      <c r="D69" s="3"/>
      <c r="E69" s="3"/>
      <c r="F69" s="3"/>
    </row>
    <row r="70" spans="1:6" ht="255" x14ac:dyDescent="0.25">
      <c r="A70" s="68" t="s">
        <v>239</v>
      </c>
      <c r="B70" s="21" t="s">
        <v>152</v>
      </c>
      <c r="C70" s="18"/>
      <c r="D70" s="19">
        <v>1</v>
      </c>
      <c r="E70" s="12">
        <v>0</v>
      </c>
      <c r="F70" s="12">
        <f>D70*E70</f>
        <v>0</v>
      </c>
    </row>
    <row r="71" spans="1:6" x14ac:dyDescent="0.25">
      <c r="A71" s="68"/>
      <c r="B71" s="21"/>
      <c r="C71" s="18"/>
      <c r="D71" s="19"/>
      <c r="E71" s="12"/>
      <c r="F71" s="12"/>
    </row>
    <row r="72" spans="1:6" ht="76.5" x14ac:dyDescent="0.25">
      <c r="A72" s="68" t="s">
        <v>85</v>
      </c>
      <c r="B72" s="21" t="s">
        <v>120</v>
      </c>
      <c r="C72" s="18"/>
      <c r="D72" s="19">
        <v>5</v>
      </c>
      <c r="E72" s="12">
        <v>0</v>
      </c>
      <c r="F72" s="12">
        <v>0</v>
      </c>
    </row>
    <row r="73" spans="1:6" x14ac:dyDescent="0.25">
      <c r="A73" s="92"/>
      <c r="B73" s="74"/>
      <c r="C73" s="20"/>
      <c r="D73" s="3"/>
      <c r="E73" s="3"/>
      <c r="F73" s="3"/>
    </row>
    <row r="74" spans="1:6" x14ac:dyDescent="0.25">
      <c r="A74" s="88" t="s">
        <v>121</v>
      </c>
      <c r="B74" s="7" t="s">
        <v>83</v>
      </c>
      <c r="C74" s="17"/>
      <c r="D74" s="8"/>
      <c r="E74" s="8"/>
      <c r="F74" s="8"/>
    </row>
    <row r="75" spans="1:6" x14ac:dyDescent="0.25">
      <c r="A75" s="92"/>
      <c r="B75" s="66"/>
      <c r="C75" s="15"/>
      <c r="D75" s="3"/>
      <c r="E75" s="3"/>
      <c r="F75" s="3"/>
    </row>
    <row r="76" spans="1:6" ht="89.25" x14ac:dyDescent="0.25">
      <c r="A76" s="68" t="s">
        <v>87</v>
      </c>
      <c r="B76" s="21" t="s">
        <v>98</v>
      </c>
      <c r="C76" s="18"/>
      <c r="D76" s="19">
        <v>1</v>
      </c>
      <c r="E76" s="12">
        <v>0</v>
      </c>
      <c r="F76" s="12">
        <f>D76*E76</f>
        <v>0</v>
      </c>
    </row>
    <row r="77" spans="1:6" x14ac:dyDescent="0.25">
      <c r="A77" s="92"/>
      <c r="B77" s="66"/>
      <c r="C77" s="15"/>
      <c r="D77" s="3"/>
      <c r="E77" s="3"/>
      <c r="F77" s="3"/>
    </row>
    <row r="78" spans="1:6" ht="140.25" x14ac:dyDescent="0.25">
      <c r="A78" s="68" t="s">
        <v>114</v>
      </c>
      <c r="B78" s="21" t="s">
        <v>97</v>
      </c>
      <c r="C78" s="18"/>
      <c r="D78" s="19">
        <v>1</v>
      </c>
      <c r="E78" s="12">
        <v>0</v>
      </c>
      <c r="F78" s="12">
        <f>D78*E78</f>
        <v>0</v>
      </c>
    </row>
    <row r="79" spans="1:6" x14ac:dyDescent="0.25">
      <c r="A79" s="92"/>
      <c r="B79" s="66"/>
      <c r="C79" s="15"/>
      <c r="D79" s="3"/>
      <c r="E79" s="3"/>
      <c r="F79" s="3"/>
    </row>
    <row r="80" spans="1:6" ht="216.75" x14ac:dyDescent="0.25">
      <c r="A80" s="68" t="s">
        <v>122</v>
      </c>
      <c r="B80" s="21" t="s">
        <v>99</v>
      </c>
      <c r="C80" s="18"/>
      <c r="D80" s="19">
        <v>1</v>
      </c>
      <c r="E80" s="12">
        <v>0</v>
      </c>
      <c r="F80" s="12">
        <f>D80*E80</f>
        <v>0</v>
      </c>
    </row>
    <row r="81" spans="1:8" x14ac:dyDescent="0.25">
      <c r="A81" s="85"/>
      <c r="B81" s="66"/>
      <c r="C81" s="15"/>
      <c r="D81" s="3"/>
      <c r="E81" s="3"/>
      <c r="F81" s="3"/>
    </row>
    <row r="82" spans="1:8" ht="191.25" x14ac:dyDescent="0.25">
      <c r="A82" s="84" t="s">
        <v>281</v>
      </c>
      <c r="B82" s="21" t="s">
        <v>100</v>
      </c>
      <c r="C82" s="18"/>
      <c r="D82" s="19">
        <v>1</v>
      </c>
      <c r="E82" s="12">
        <v>0</v>
      </c>
      <c r="F82" s="12">
        <f>D82*E82</f>
        <v>0</v>
      </c>
    </row>
    <row r="83" spans="1:8" x14ac:dyDescent="0.25">
      <c r="A83" s="85"/>
      <c r="B83" s="66"/>
      <c r="C83" s="15"/>
      <c r="D83" s="3"/>
      <c r="E83" s="3"/>
      <c r="F83" s="3"/>
      <c r="H83" s="24"/>
    </row>
    <row r="84" spans="1:8" ht="102" x14ac:dyDescent="0.25">
      <c r="A84" s="84" t="s">
        <v>240</v>
      </c>
      <c r="B84" s="21" t="s">
        <v>101</v>
      </c>
      <c r="C84" s="18"/>
      <c r="D84" s="19">
        <v>1</v>
      </c>
      <c r="E84" s="12">
        <v>0</v>
      </c>
      <c r="F84" s="12">
        <f>D84*E84</f>
        <v>0</v>
      </c>
    </row>
    <row r="85" spans="1:8" x14ac:dyDescent="0.25">
      <c r="A85" s="85"/>
      <c r="B85" s="66"/>
      <c r="C85" s="15"/>
      <c r="D85" s="3"/>
      <c r="E85" s="3"/>
      <c r="F85" s="3"/>
      <c r="H85" s="24"/>
    </row>
    <row r="86" spans="1:8" ht="153" x14ac:dyDescent="0.25">
      <c r="A86" s="84" t="s">
        <v>241</v>
      </c>
      <c r="B86" s="76" t="s">
        <v>102</v>
      </c>
      <c r="C86" s="25"/>
      <c r="D86" s="19">
        <v>2</v>
      </c>
      <c r="E86" s="12">
        <v>0</v>
      </c>
      <c r="F86" s="12">
        <f>D86*E86</f>
        <v>0</v>
      </c>
    </row>
    <row r="87" spans="1:8" x14ac:dyDescent="0.25">
      <c r="A87" s="92"/>
      <c r="B87" s="66"/>
      <c r="C87" s="15"/>
      <c r="D87" s="3"/>
      <c r="E87" s="3"/>
      <c r="F87" s="3"/>
      <c r="H87" s="26"/>
    </row>
    <row r="88" spans="1:8" ht="293.25" x14ac:dyDescent="0.25">
      <c r="A88" s="68" t="s">
        <v>242</v>
      </c>
      <c r="B88" s="21" t="s">
        <v>103</v>
      </c>
      <c r="C88" s="18"/>
      <c r="D88" s="19">
        <v>1</v>
      </c>
      <c r="E88" s="12">
        <v>0</v>
      </c>
      <c r="F88" s="12">
        <f>D88*E88</f>
        <v>0</v>
      </c>
    </row>
    <row r="89" spans="1:8" x14ac:dyDescent="0.25">
      <c r="A89" s="92"/>
      <c r="B89" s="66"/>
      <c r="C89" s="15"/>
      <c r="D89" s="3"/>
      <c r="E89" s="3"/>
      <c r="F89" s="3"/>
    </row>
    <row r="90" spans="1:8" ht="178.5" x14ac:dyDescent="0.25">
      <c r="A90" s="68" t="s">
        <v>243</v>
      </c>
      <c r="B90" s="21" t="s">
        <v>104</v>
      </c>
      <c r="C90" s="18"/>
      <c r="D90" s="19">
        <v>1</v>
      </c>
      <c r="E90" s="12">
        <v>0</v>
      </c>
      <c r="F90" s="12">
        <f>D90*E90</f>
        <v>0</v>
      </c>
    </row>
    <row r="91" spans="1:8" x14ac:dyDescent="0.25">
      <c r="A91" s="85"/>
      <c r="B91" s="66"/>
      <c r="C91" s="15"/>
      <c r="D91" s="3"/>
      <c r="E91" s="3"/>
      <c r="F91" s="3"/>
    </row>
    <row r="92" spans="1:8" ht="127.5" x14ac:dyDescent="0.25">
      <c r="A92" s="89" t="s">
        <v>244</v>
      </c>
      <c r="B92" s="21" t="s">
        <v>106</v>
      </c>
      <c r="C92" s="18"/>
      <c r="D92" s="27">
        <v>1</v>
      </c>
      <c r="E92" s="12">
        <v>0</v>
      </c>
      <c r="F92" s="12">
        <f>D92*E92</f>
        <v>0</v>
      </c>
    </row>
    <row r="93" spans="1:8" x14ac:dyDescent="0.25">
      <c r="A93" s="89"/>
      <c r="B93" s="21"/>
      <c r="C93" s="18"/>
      <c r="D93" s="27"/>
      <c r="E93" s="12"/>
      <c r="F93" s="12"/>
    </row>
    <row r="94" spans="1:8" ht="102" x14ac:dyDescent="0.25">
      <c r="A94" s="89" t="s">
        <v>245</v>
      </c>
      <c r="B94" s="21" t="s">
        <v>107</v>
      </c>
      <c r="C94" s="18"/>
      <c r="D94" s="27">
        <v>1</v>
      </c>
      <c r="E94" s="12">
        <v>0</v>
      </c>
      <c r="F94" s="12">
        <v>0</v>
      </c>
    </row>
    <row r="95" spans="1:8" x14ac:dyDescent="0.25">
      <c r="A95" s="92"/>
      <c r="B95" s="66"/>
      <c r="C95" s="15"/>
      <c r="D95" s="3"/>
      <c r="E95" s="3"/>
      <c r="F95" s="3"/>
      <c r="H95" s="24"/>
    </row>
    <row r="96" spans="1:8" ht="102" x14ac:dyDescent="0.25">
      <c r="A96" s="68" t="s">
        <v>123</v>
      </c>
      <c r="B96" s="73" t="s">
        <v>116</v>
      </c>
      <c r="C96" s="18"/>
      <c r="D96" s="19">
        <v>1</v>
      </c>
      <c r="E96" s="12">
        <v>0</v>
      </c>
      <c r="F96" s="12">
        <f>D96*E96</f>
        <v>0</v>
      </c>
    </row>
    <row r="97" spans="1:8" x14ac:dyDescent="0.25">
      <c r="A97" s="68"/>
      <c r="B97" s="21"/>
      <c r="C97" s="18"/>
      <c r="D97" s="19"/>
      <c r="E97" s="12"/>
      <c r="F97" s="12"/>
    </row>
    <row r="98" spans="1:8" ht="127.5" x14ac:dyDescent="0.25">
      <c r="A98" s="68" t="s">
        <v>124</v>
      </c>
      <c r="B98" s="21" t="s">
        <v>105</v>
      </c>
      <c r="C98" s="18"/>
      <c r="D98" s="19">
        <v>1</v>
      </c>
      <c r="E98" s="12">
        <v>0</v>
      </c>
      <c r="F98" s="12">
        <v>0</v>
      </c>
    </row>
    <row r="99" spans="1:8" x14ac:dyDescent="0.25">
      <c r="A99" s="68"/>
      <c r="B99" s="21"/>
      <c r="C99" s="18"/>
      <c r="D99" s="19"/>
      <c r="E99" s="12"/>
      <c r="F99" s="12"/>
    </row>
    <row r="100" spans="1:8" ht="216.75" x14ac:dyDescent="0.25">
      <c r="A100" s="68" t="s">
        <v>246</v>
      </c>
      <c r="B100" s="77" t="s">
        <v>108</v>
      </c>
      <c r="C100" s="18"/>
      <c r="D100" s="19">
        <v>1</v>
      </c>
      <c r="E100" s="12">
        <v>0</v>
      </c>
      <c r="F100" s="12">
        <v>0</v>
      </c>
    </row>
    <row r="101" spans="1:8" x14ac:dyDescent="0.25">
      <c r="A101" s="68"/>
      <c r="B101" s="21"/>
      <c r="C101" s="18"/>
      <c r="D101" s="19"/>
      <c r="E101" s="12"/>
      <c r="F101" s="12"/>
    </row>
    <row r="102" spans="1:8" ht="89.25" x14ac:dyDescent="0.25">
      <c r="A102" s="68" t="s">
        <v>125</v>
      </c>
      <c r="B102" s="21" t="s">
        <v>109</v>
      </c>
      <c r="C102" s="18"/>
      <c r="D102" s="19">
        <v>1</v>
      </c>
      <c r="E102" s="12">
        <v>0</v>
      </c>
      <c r="F102" s="12">
        <v>0</v>
      </c>
    </row>
    <row r="103" spans="1:8" x14ac:dyDescent="0.25">
      <c r="A103" s="68"/>
      <c r="B103" s="21"/>
      <c r="C103" s="18"/>
      <c r="D103" s="19"/>
      <c r="E103" s="12"/>
      <c r="F103" s="12"/>
    </row>
    <row r="104" spans="1:8" x14ac:dyDescent="0.25">
      <c r="A104" s="92"/>
      <c r="B104" s="74"/>
      <c r="C104" s="20"/>
      <c r="D104" s="3"/>
      <c r="E104" s="3"/>
      <c r="F104" s="3"/>
    </row>
    <row r="105" spans="1:8" x14ac:dyDescent="0.25">
      <c r="A105" s="88" t="s">
        <v>126</v>
      </c>
      <c r="B105" s="17" t="s">
        <v>84</v>
      </c>
      <c r="C105" s="17"/>
      <c r="D105" s="8"/>
      <c r="E105" s="8"/>
      <c r="F105" s="8"/>
    </row>
    <row r="106" spans="1:8" x14ac:dyDescent="0.25">
      <c r="A106" s="92"/>
      <c r="B106" s="66"/>
      <c r="C106" s="15"/>
      <c r="D106" s="3"/>
      <c r="E106" s="3"/>
      <c r="F106" s="3"/>
    </row>
    <row r="107" spans="1:8" ht="89.25" x14ac:dyDescent="0.25">
      <c r="A107" s="68" t="s">
        <v>127</v>
      </c>
      <c r="B107" s="21" t="s">
        <v>98</v>
      </c>
      <c r="C107" s="18"/>
      <c r="D107" s="19">
        <v>2</v>
      </c>
      <c r="E107" s="12">
        <v>0</v>
      </c>
      <c r="F107" s="12">
        <f>D107*E107</f>
        <v>0</v>
      </c>
    </row>
    <row r="108" spans="1:8" x14ac:dyDescent="0.25">
      <c r="A108" s="92"/>
      <c r="B108" s="66"/>
      <c r="C108" s="15"/>
      <c r="D108" s="3"/>
      <c r="E108" s="3"/>
      <c r="F108" s="3"/>
    </row>
    <row r="109" spans="1:8" ht="127.5" customHeight="1" x14ac:dyDescent="0.25">
      <c r="A109" s="68" t="s">
        <v>128</v>
      </c>
      <c r="B109" s="21" t="s">
        <v>97</v>
      </c>
      <c r="C109" s="18"/>
      <c r="D109" s="19">
        <v>2</v>
      </c>
      <c r="E109" s="12">
        <v>0</v>
      </c>
      <c r="F109" s="12">
        <f>D109*E109</f>
        <v>0</v>
      </c>
    </row>
    <row r="110" spans="1:8" x14ac:dyDescent="0.25">
      <c r="A110" s="92"/>
      <c r="B110" s="66"/>
      <c r="C110" s="15"/>
      <c r="D110" s="3"/>
      <c r="E110" s="3"/>
      <c r="F110" s="3"/>
    </row>
    <row r="111" spans="1:8" ht="216.75" x14ac:dyDescent="0.25">
      <c r="A111" s="68" t="s">
        <v>129</v>
      </c>
      <c r="B111" s="21" t="s">
        <v>99</v>
      </c>
      <c r="C111" s="18"/>
      <c r="D111" s="19">
        <v>2</v>
      </c>
      <c r="E111" s="12">
        <v>0</v>
      </c>
      <c r="F111" s="12">
        <f>D111*E111</f>
        <v>0</v>
      </c>
      <c r="G111" s="28"/>
      <c r="H111" s="29"/>
    </row>
    <row r="112" spans="1:8" x14ac:dyDescent="0.25">
      <c r="A112" s="85"/>
      <c r="B112" s="66"/>
      <c r="C112" s="15"/>
      <c r="D112" s="3"/>
      <c r="E112" s="3"/>
      <c r="F112" s="3"/>
    </row>
    <row r="113" spans="1:8" ht="191.25" x14ac:dyDescent="0.25">
      <c r="A113" s="84" t="s">
        <v>247</v>
      </c>
      <c r="B113" s="21" t="s">
        <v>100</v>
      </c>
      <c r="C113" s="18"/>
      <c r="D113" s="19">
        <v>2</v>
      </c>
      <c r="E113" s="12">
        <v>0</v>
      </c>
      <c r="F113" s="12">
        <f>D113*E113</f>
        <v>0</v>
      </c>
      <c r="H113" s="24"/>
    </row>
    <row r="114" spans="1:8" x14ac:dyDescent="0.25">
      <c r="A114" s="85"/>
      <c r="B114" s="66"/>
      <c r="C114" s="15"/>
      <c r="D114" s="3"/>
      <c r="E114" s="3"/>
      <c r="F114" s="3"/>
    </row>
    <row r="115" spans="1:8" ht="102" x14ac:dyDescent="0.25">
      <c r="A115" s="84" t="s">
        <v>248</v>
      </c>
      <c r="B115" s="21" t="s">
        <v>101</v>
      </c>
      <c r="C115" s="18"/>
      <c r="D115" s="19">
        <v>2</v>
      </c>
      <c r="E115" s="12">
        <v>0</v>
      </c>
      <c r="F115" s="12">
        <f>D115*E115</f>
        <v>0</v>
      </c>
      <c r="H115" s="24"/>
    </row>
    <row r="116" spans="1:8" x14ac:dyDescent="0.25">
      <c r="A116" s="85"/>
      <c r="B116" s="66"/>
      <c r="C116" s="15"/>
      <c r="D116" s="3"/>
      <c r="E116" s="3"/>
      <c r="F116" s="3"/>
    </row>
    <row r="117" spans="1:8" ht="153" x14ac:dyDescent="0.25">
      <c r="A117" s="84" t="s">
        <v>130</v>
      </c>
      <c r="B117" s="76" t="s">
        <v>102</v>
      </c>
      <c r="C117" s="25"/>
      <c r="D117" s="19">
        <v>4</v>
      </c>
      <c r="E117" s="12">
        <v>0</v>
      </c>
      <c r="F117" s="12">
        <f>D117*E117</f>
        <v>0</v>
      </c>
      <c r="H117" s="24"/>
    </row>
    <row r="118" spans="1:8" x14ac:dyDescent="0.25">
      <c r="A118" s="92"/>
      <c r="B118" s="66"/>
      <c r="C118" s="15"/>
      <c r="D118" s="3"/>
      <c r="E118" s="3"/>
      <c r="F118" s="3"/>
    </row>
    <row r="119" spans="1:8" ht="280.5" x14ac:dyDescent="0.25">
      <c r="A119" s="68" t="s">
        <v>250</v>
      </c>
      <c r="B119" s="21" t="s">
        <v>249</v>
      </c>
      <c r="C119" s="18"/>
      <c r="D119" s="19">
        <v>2</v>
      </c>
      <c r="E119" s="12">
        <v>0</v>
      </c>
      <c r="F119" s="12">
        <f>D119*E119</f>
        <v>0</v>
      </c>
      <c r="H119" s="24"/>
    </row>
    <row r="120" spans="1:8" x14ac:dyDescent="0.25">
      <c r="A120" s="92"/>
      <c r="B120" s="66"/>
      <c r="C120" s="15"/>
      <c r="D120" s="3"/>
      <c r="E120" s="3"/>
      <c r="F120" s="3"/>
    </row>
    <row r="121" spans="1:8" ht="127.5" x14ac:dyDescent="0.25">
      <c r="A121" s="68" t="s">
        <v>251</v>
      </c>
      <c r="B121" s="21" t="s">
        <v>105</v>
      </c>
      <c r="C121" s="18"/>
      <c r="D121" s="19">
        <v>2</v>
      </c>
      <c r="E121" s="12">
        <v>0</v>
      </c>
      <c r="F121" s="12">
        <f>D121*E121</f>
        <v>0</v>
      </c>
      <c r="H121" s="26"/>
    </row>
    <row r="122" spans="1:8" x14ac:dyDescent="0.25">
      <c r="A122" s="68"/>
      <c r="B122" s="21"/>
      <c r="C122" s="18"/>
      <c r="D122" s="19"/>
      <c r="E122" s="12"/>
      <c r="F122" s="12"/>
    </row>
    <row r="123" spans="1:8" ht="216.75" x14ac:dyDescent="0.25">
      <c r="A123" s="68" t="s">
        <v>252</v>
      </c>
      <c r="B123" s="77" t="s">
        <v>108</v>
      </c>
      <c r="C123" s="18"/>
      <c r="D123" s="19">
        <v>2</v>
      </c>
      <c r="E123" s="12">
        <v>0</v>
      </c>
      <c r="F123" s="12">
        <v>0</v>
      </c>
      <c r="H123" s="24"/>
    </row>
    <row r="124" spans="1:8" x14ac:dyDescent="0.25">
      <c r="A124" s="92"/>
      <c r="B124" s="78"/>
      <c r="C124" s="15"/>
      <c r="D124" s="3"/>
      <c r="E124" s="3"/>
      <c r="F124" s="3"/>
    </row>
    <row r="125" spans="1:8" ht="89.25" x14ac:dyDescent="0.25">
      <c r="A125" s="68" t="s">
        <v>131</v>
      </c>
      <c r="B125" s="21" t="s">
        <v>109</v>
      </c>
      <c r="C125" s="18"/>
      <c r="D125" s="19">
        <v>2</v>
      </c>
      <c r="E125" s="12">
        <v>0</v>
      </c>
      <c r="F125" s="12">
        <f>D125*E125</f>
        <v>0</v>
      </c>
    </row>
    <row r="126" spans="1:8" x14ac:dyDescent="0.25">
      <c r="A126" s="68"/>
      <c r="B126" s="21"/>
      <c r="C126" s="18"/>
      <c r="D126" s="19"/>
      <c r="E126" s="12"/>
      <c r="F126" s="12"/>
    </row>
    <row r="127" spans="1:8" ht="178.5" x14ac:dyDescent="0.25">
      <c r="A127" s="68" t="s">
        <v>253</v>
      </c>
      <c r="B127" s="21" t="s">
        <v>110</v>
      </c>
      <c r="C127" s="18"/>
      <c r="D127" s="19">
        <v>1</v>
      </c>
      <c r="E127" s="12">
        <v>0</v>
      </c>
      <c r="F127" s="12">
        <v>0</v>
      </c>
    </row>
    <row r="128" spans="1:8" x14ac:dyDescent="0.25">
      <c r="A128" s="68"/>
      <c r="B128" s="21"/>
      <c r="C128" s="18"/>
      <c r="D128" s="19"/>
      <c r="E128" s="12"/>
      <c r="F128" s="12"/>
    </row>
    <row r="129" spans="1:6" ht="127.5" x14ac:dyDescent="0.25">
      <c r="A129" s="68" t="s">
        <v>254</v>
      </c>
      <c r="B129" s="21" t="s">
        <v>111</v>
      </c>
      <c r="C129" s="18"/>
      <c r="D129" s="19">
        <v>1</v>
      </c>
      <c r="E129" s="12">
        <v>0</v>
      </c>
      <c r="F129" s="12">
        <v>0</v>
      </c>
    </row>
    <row r="130" spans="1:6" x14ac:dyDescent="0.25">
      <c r="A130" s="68"/>
      <c r="B130" s="21"/>
      <c r="C130" s="18"/>
      <c r="D130" s="19"/>
      <c r="E130" s="12"/>
      <c r="F130" s="12"/>
    </row>
    <row r="131" spans="1:6" ht="102" x14ac:dyDescent="0.25">
      <c r="A131" s="68" t="s">
        <v>255</v>
      </c>
      <c r="B131" s="21" t="s">
        <v>112</v>
      </c>
      <c r="C131" s="18"/>
      <c r="D131" s="19">
        <v>1</v>
      </c>
      <c r="E131" s="12">
        <v>0</v>
      </c>
      <c r="F131" s="12">
        <v>0</v>
      </c>
    </row>
    <row r="132" spans="1:6" x14ac:dyDescent="0.25">
      <c r="A132" s="68"/>
      <c r="B132" s="21"/>
      <c r="C132" s="18"/>
      <c r="D132" s="19"/>
      <c r="E132" s="12"/>
      <c r="F132" s="12"/>
    </row>
    <row r="133" spans="1:6" ht="102" x14ac:dyDescent="0.25">
      <c r="A133" s="68" t="s">
        <v>134</v>
      </c>
      <c r="B133" s="73" t="s">
        <v>116</v>
      </c>
      <c r="C133" s="18"/>
      <c r="D133" s="19">
        <v>2</v>
      </c>
      <c r="E133" s="12">
        <v>0</v>
      </c>
      <c r="F133" s="12">
        <v>0</v>
      </c>
    </row>
    <row r="134" spans="1:6" x14ac:dyDescent="0.25">
      <c r="A134" s="68"/>
      <c r="B134" s="21"/>
      <c r="C134" s="18"/>
      <c r="D134" s="19"/>
      <c r="E134" s="12"/>
      <c r="F134" s="12"/>
    </row>
    <row r="135" spans="1:6" ht="89.25" x14ac:dyDescent="0.25">
      <c r="A135" s="68" t="s">
        <v>132</v>
      </c>
      <c r="B135" s="21" t="s">
        <v>109</v>
      </c>
      <c r="C135" s="18"/>
      <c r="D135" s="19">
        <v>2</v>
      </c>
      <c r="E135" s="12">
        <v>0</v>
      </c>
      <c r="F135" s="12">
        <v>0</v>
      </c>
    </row>
    <row r="136" spans="1:6" x14ac:dyDescent="0.25">
      <c r="A136" s="68"/>
      <c r="B136" s="21"/>
      <c r="C136" s="18"/>
      <c r="D136" s="19"/>
      <c r="E136" s="12"/>
      <c r="F136" s="12"/>
    </row>
    <row r="137" spans="1:6" x14ac:dyDescent="0.25">
      <c r="A137" s="88" t="s">
        <v>133</v>
      </c>
      <c r="B137" s="17" t="s">
        <v>86</v>
      </c>
      <c r="C137" s="17"/>
      <c r="D137" s="8"/>
      <c r="E137" s="8"/>
      <c r="F137" s="8"/>
    </row>
    <row r="138" spans="1:6" x14ac:dyDescent="0.25">
      <c r="A138" s="68"/>
      <c r="B138" s="21"/>
      <c r="C138" s="18"/>
      <c r="D138" s="19"/>
      <c r="E138" s="12"/>
      <c r="F138" s="12"/>
    </row>
    <row r="139" spans="1:6" ht="127.5" x14ac:dyDescent="0.25">
      <c r="A139" s="68" t="s">
        <v>256</v>
      </c>
      <c r="B139" s="21" t="s">
        <v>113</v>
      </c>
      <c r="C139" s="18"/>
      <c r="D139" s="19">
        <v>1</v>
      </c>
      <c r="E139" s="12">
        <v>0</v>
      </c>
      <c r="F139" s="12">
        <f>D139*E139</f>
        <v>0</v>
      </c>
    </row>
    <row r="140" spans="1:6" x14ac:dyDescent="0.25">
      <c r="A140" s="68"/>
      <c r="B140" s="21"/>
      <c r="C140" s="18"/>
      <c r="D140" s="19"/>
      <c r="E140" s="12"/>
      <c r="F140" s="12"/>
    </row>
    <row r="141" spans="1:6" x14ac:dyDescent="0.25">
      <c r="A141" s="68"/>
      <c r="B141" s="21"/>
      <c r="C141" s="21"/>
      <c r="D141" s="19"/>
      <c r="E141" s="12"/>
      <c r="F141" s="12"/>
    </row>
    <row r="142" spans="1:6" x14ac:dyDescent="0.25">
      <c r="A142" s="68"/>
      <c r="B142" s="21"/>
      <c r="C142" s="18"/>
      <c r="D142" s="19"/>
      <c r="E142" s="12"/>
      <c r="F142" s="12"/>
    </row>
    <row r="143" spans="1:6" x14ac:dyDescent="0.25">
      <c r="A143" s="88" t="s">
        <v>135</v>
      </c>
      <c r="B143" s="17" t="s">
        <v>88</v>
      </c>
      <c r="C143" s="17"/>
      <c r="D143" s="8"/>
      <c r="E143" s="8"/>
      <c r="F143" s="8"/>
    </row>
    <row r="144" spans="1:6" x14ac:dyDescent="0.25">
      <c r="A144" s="68"/>
      <c r="B144" s="21"/>
      <c r="C144" s="18"/>
      <c r="D144" s="19"/>
      <c r="E144" s="12"/>
      <c r="F144" s="12"/>
    </row>
    <row r="145" spans="1:6" ht="140.25" x14ac:dyDescent="0.25">
      <c r="A145" s="68" t="s">
        <v>257</v>
      </c>
      <c r="B145" s="21" t="s">
        <v>115</v>
      </c>
      <c r="C145" s="18"/>
      <c r="D145" s="19">
        <v>1</v>
      </c>
      <c r="E145" s="12">
        <v>0</v>
      </c>
      <c r="F145" s="12">
        <v>0</v>
      </c>
    </row>
    <row r="146" spans="1:6" x14ac:dyDescent="0.25">
      <c r="A146" s="68"/>
      <c r="B146" s="21"/>
      <c r="C146" s="18"/>
      <c r="D146" s="19"/>
      <c r="E146" s="12"/>
      <c r="F146" s="12"/>
    </row>
    <row r="147" spans="1:6" ht="127.5" x14ac:dyDescent="0.25">
      <c r="A147" s="68" t="s">
        <v>136</v>
      </c>
      <c r="B147" s="73" t="s">
        <v>90</v>
      </c>
      <c r="C147" s="18"/>
      <c r="D147" s="19">
        <v>2</v>
      </c>
      <c r="E147" s="12">
        <v>0</v>
      </c>
      <c r="F147" s="12">
        <v>0</v>
      </c>
    </row>
    <row r="148" spans="1:6" x14ac:dyDescent="0.25">
      <c r="A148" s="68"/>
      <c r="B148" s="21"/>
      <c r="C148" s="18"/>
      <c r="D148" s="19"/>
      <c r="E148" s="12"/>
      <c r="F148" s="12"/>
    </row>
    <row r="149" spans="1:6" x14ac:dyDescent="0.25">
      <c r="A149" s="68"/>
      <c r="B149" s="21"/>
      <c r="C149" s="18"/>
      <c r="D149" s="19"/>
      <c r="E149" s="12"/>
      <c r="F149" s="12"/>
    </row>
    <row r="150" spans="1:6" x14ac:dyDescent="0.25">
      <c r="A150" s="92"/>
      <c r="B150" s="70"/>
      <c r="C150" s="3"/>
      <c r="D150" s="3"/>
      <c r="E150" s="3"/>
      <c r="F150" s="3"/>
    </row>
    <row r="151" spans="1:6" x14ac:dyDescent="0.25">
      <c r="A151" s="93" t="s">
        <v>5</v>
      </c>
      <c r="B151" s="4" t="s">
        <v>24</v>
      </c>
      <c r="C151" s="4"/>
      <c r="D151" s="5"/>
      <c r="E151" s="5"/>
      <c r="F151" s="30">
        <f>SUM(F7:F125)</f>
        <v>0</v>
      </c>
    </row>
    <row r="152" spans="1:6" x14ac:dyDescent="0.25">
      <c r="A152" s="92"/>
      <c r="B152" s="71"/>
      <c r="C152" s="6"/>
      <c r="D152" s="3"/>
      <c r="E152" s="3"/>
      <c r="F152" s="3"/>
    </row>
  </sheetData>
  <pageMargins left="0.7" right="0.7" top="0.75" bottom="0.75" header="0.3" footer="0.3"/>
  <pageSetup paperSize="9" scale="92" orientation="portrait" r:id="rId1"/>
  <rowBreaks count="8" manualBreakCount="8">
    <brk id="13" max="16383" man="1"/>
    <brk id="20" max="16383" man="1"/>
    <brk id="34" max="16383" man="1"/>
    <brk id="57" max="16383" man="1"/>
    <brk id="101" max="5" man="1"/>
    <brk id="111" max="16383" man="1"/>
    <brk id="118" max="16383" man="1"/>
    <brk id="1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3"/>
  <sheetViews>
    <sheetView topLeftCell="A130" zoomScaleNormal="100" workbookViewId="0">
      <selection activeCell="B80" sqref="B80"/>
    </sheetView>
  </sheetViews>
  <sheetFormatPr defaultRowHeight="15" x14ac:dyDescent="0.25"/>
  <cols>
    <col min="1" max="1" width="9.5703125" style="91" customWidth="1"/>
    <col min="2" max="2" width="41.7109375" customWidth="1"/>
    <col min="3" max="3" width="5.7109375" customWidth="1"/>
    <col min="4" max="6" width="12.7109375" style="34" customWidth="1"/>
    <col min="8" max="8" width="9.140625" customWidth="1"/>
    <col min="257" max="257" width="9.5703125" customWidth="1"/>
    <col min="258" max="258" width="41.7109375" customWidth="1"/>
    <col min="259" max="259" width="5.7109375" customWidth="1"/>
    <col min="260" max="262" width="12.7109375" customWidth="1"/>
    <col min="264" max="264" width="9.140625" customWidth="1"/>
    <col min="513" max="513" width="9.5703125" customWidth="1"/>
    <col min="514" max="514" width="41.7109375" customWidth="1"/>
    <col min="515" max="515" width="5.7109375" customWidth="1"/>
    <col min="516" max="518" width="12.7109375" customWidth="1"/>
    <col min="520" max="520" width="9.140625" customWidth="1"/>
    <col min="769" max="769" width="9.5703125" customWidth="1"/>
    <col min="770" max="770" width="41.7109375" customWidth="1"/>
    <col min="771" max="771" width="5.7109375" customWidth="1"/>
    <col min="772" max="774" width="12.7109375" customWidth="1"/>
    <col min="776" max="776" width="9.140625" customWidth="1"/>
    <col min="1025" max="1025" width="9.5703125" customWidth="1"/>
    <col min="1026" max="1026" width="41.7109375" customWidth="1"/>
    <col min="1027" max="1027" width="5.7109375" customWidth="1"/>
    <col min="1028" max="1030" width="12.7109375" customWidth="1"/>
    <col min="1032" max="1032" width="9.140625" customWidth="1"/>
    <col min="1281" max="1281" width="9.5703125" customWidth="1"/>
    <col min="1282" max="1282" width="41.7109375" customWidth="1"/>
    <col min="1283" max="1283" width="5.7109375" customWidth="1"/>
    <col min="1284" max="1286" width="12.7109375" customWidth="1"/>
    <col min="1288" max="1288" width="9.140625" customWidth="1"/>
    <col min="1537" max="1537" width="9.5703125" customWidth="1"/>
    <col min="1538" max="1538" width="41.7109375" customWidth="1"/>
    <col min="1539" max="1539" width="5.7109375" customWidth="1"/>
    <col min="1540" max="1542" width="12.7109375" customWidth="1"/>
    <col min="1544" max="1544" width="9.140625" customWidth="1"/>
    <col min="1793" max="1793" width="9.5703125" customWidth="1"/>
    <col min="1794" max="1794" width="41.7109375" customWidth="1"/>
    <col min="1795" max="1795" width="5.7109375" customWidth="1"/>
    <col min="1796" max="1798" width="12.7109375" customWidth="1"/>
    <col min="1800" max="1800" width="9.140625" customWidth="1"/>
    <col min="2049" max="2049" width="9.5703125" customWidth="1"/>
    <col min="2050" max="2050" width="41.7109375" customWidth="1"/>
    <col min="2051" max="2051" width="5.7109375" customWidth="1"/>
    <col min="2052" max="2054" width="12.7109375" customWidth="1"/>
    <col min="2056" max="2056" width="9.140625" customWidth="1"/>
    <col min="2305" max="2305" width="9.5703125" customWidth="1"/>
    <col min="2306" max="2306" width="41.7109375" customWidth="1"/>
    <col min="2307" max="2307" width="5.7109375" customWidth="1"/>
    <col min="2308" max="2310" width="12.7109375" customWidth="1"/>
    <col min="2312" max="2312" width="9.140625" customWidth="1"/>
    <col min="2561" max="2561" width="9.5703125" customWidth="1"/>
    <col min="2562" max="2562" width="41.7109375" customWidth="1"/>
    <col min="2563" max="2563" width="5.7109375" customWidth="1"/>
    <col min="2564" max="2566" width="12.7109375" customWidth="1"/>
    <col min="2568" max="2568" width="9.140625" customWidth="1"/>
    <col min="2817" max="2817" width="9.5703125" customWidth="1"/>
    <col min="2818" max="2818" width="41.7109375" customWidth="1"/>
    <col min="2819" max="2819" width="5.7109375" customWidth="1"/>
    <col min="2820" max="2822" width="12.7109375" customWidth="1"/>
    <col min="2824" max="2824" width="9.140625" customWidth="1"/>
    <col min="3073" max="3073" width="9.5703125" customWidth="1"/>
    <col min="3074" max="3074" width="41.7109375" customWidth="1"/>
    <col min="3075" max="3075" width="5.7109375" customWidth="1"/>
    <col min="3076" max="3078" width="12.7109375" customWidth="1"/>
    <col min="3080" max="3080" width="9.140625" customWidth="1"/>
    <col min="3329" max="3329" width="9.5703125" customWidth="1"/>
    <col min="3330" max="3330" width="41.7109375" customWidth="1"/>
    <col min="3331" max="3331" width="5.7109375" customWidth="1"/>
    <col min="3332" max="3334" width="12.7109375" customWidth="1"/>
    <col min="3336" max="3336" width="9.140625" customWidth="1"/>
    <col min="3585" max="3585" width="9.5703125" customWidth="1"/>
    <col min="3586" max="3586" width="41.7109375" customWidth="1"/>
    <col min="3587" max="3587" width="5.7109375" customWidth="1"/>
    <col min="3588" max="3590" width="12.7109375" customWidth="1"/>
    <col min="3592" max="3592" width="9.140625" customWidth="1"/>
    <col min="3841" max="3841" width="9.5703125" customWidth="1"/>
    <col min="3842" max="3842" width="41.7109375" customWidth="1"/>
    <col min="3843" max="3843" width="5.7109375" customWidth="1"/>
    <col min="3844" max="3846" width="12.7109375" customWidth="1"/>
    <col min="3848" max="3848" width="9.140625" customWidth="1"/>
    <col min="4097" max="4097" width="9.5703125" customWidth="1"/>
    <col min="4098" max="4098" width="41.7109375" customWidth="1"/>
    <col min="4099" max="4099" width="5.7109375" customWidth="1"/>
    <col min="4100" max="4102" width="12.7109375" customWidth="1"/>
    <col min="4104" max="4104" width="9.140625" customWidth="1"/>
    <col min="4353" max="4353" width="9.5703125" customWidth="1"/>
    <col min="4354" max="4354" width="41.7109375" customWidth="1"/>
    <col min="4355" max="4355" width="5.7109375" customWidth="1"/>
    <col min="4356" max="4358" width="12.7109375" customWidth="1"/>
    <col min="4360" max="4360" width="9.140625" customWidth="1"/>
    <col min="4609" max="4609" width="9.5703125" customWidth="1"/>
    <col min="4610" max="4610" width="41.7109375" customWidth="1"/>
    <col min="4611" max="4611" width="5.7109375" customWidth="1"/>
    <col min="4612" max="4614" width="12.7109375" customWidth="1"/>
    <col min="4616" max="4616" width="9.140625" customWidth="1"/>
    <col min="4865" max="4865" width="9.5703125" customWidth="1"/>
    <col min="4866" max="4866" width="41.7109375" customWidth="1"/>
    <col min="4867" max="4867" width="5.7109375" customWidth="1"/>
    <col min="4868" max="4870" width="12.7109375" customWidth="1"/>
    <col min="4872" max="4872" width="9.140625" customWidth="1"/>
    <col min="5121" max="5121" width="9.5703125" customWidth="1"/>
    <col min="5122" max="5122" width="41.7109375" customWidth="1"/>
    <col min="5123" max="5123" width="5.7109375" customWidth="1"/>
    <col min="5124" max="5126" width="12.7109375" customWidth="1"/>
    <col min="5128" max="5128" width="9.140625" customWidth="1"/>
    <col min="5377" max="5377" width="9.5703125" customWidth="1"/>
    <col min="5378" max="5378" width="41.7109375" customWidth="1"/>
    <col min="5379" max="5379" width="5.7109375" customWidth="1"/>
    <col min="5380" max="5382" width="12.7109375" customWidth="1"/>
    <col min="5384" max="5384" width="9.140625" customWidth="1"/>
    <col min="5633" max="5633" width="9.5703125" customWidth="1"/>
    <col min="5634" max="5634" width="41.7109375" customWidth="1"/>
    <col min="5635" max="5635" width="5.7109375" customWidth="1"/>
    <col min="5636" max="5638" width="12.7109375" customWidth="1"/>
    <col min="5640" max="5640" width="9.140625" customWidth="1"/>
    <col min="5889" max="5889" width="9.5703125" customWidth="1"/>
    <col min="5890" max="5890" width="41.7109375" customWidth="1"/>
    <col min="5891" max="5891" width="5.7109375" customWidth="1"/>
    <col min="5892" max="5894" width="12.7109375" customWidth="1"/>
    <col min="5896" max="5896" width="9.140625" customWidth="1"/>
    <col min="6145" max="6145" width="9.5703125" customWidth="1"/>
    <col min="6146" max="6146" width="41.7109375" customWidth="1"/>
    <col min="6147" max="6147" width="5.7109375" customWidth="1"/>
    <col min="6148" max="6150" width="12.7109375" customWidth="1"/>
    <col min="6152" max="6152" width="9.140625" customWidth="1"/>
    <col min="6401" max="6401" width="9.5703125" customWidth="1"/>
    <col min="6402" max="6402" width="41.7109375" customWidth="1"/>
    <col min="6403" max="6403" width="5.7109375" customWidth="1"/>
    <col min="6404" max="6406" width="12.7109375" customWidth="1"/>
    <col min="6408" max="6408" width="9.140625" customWidth="1"/>
    <col min="6657" max="6657" width="9.5703125" customWidth="1"/>
    <col min="6658" max="6658" width="41.7109375" customWidth="1"/>
    <col min="6659" max="6659" width="5.7109375" customWidth="1"/>
    <col min="6660" max="6662" width="12.7109375" customWidth="1"/>
    <col min="6664" max="6664" width="9.140625" customWidth="1"/>
    <col min="6913" max="6913" width="9.5703125" customWidth="1"/>
    <col min="6914" max="6914" width="41.7109375" customWidth="1"/>
    <col min="6915" max="6915" width="5.7109375" customWidth="1"/>
    <col min="6916" max="6918" width="12.7109375" customWidth="1"/>
    <col min="6920" max="6920" width="9.140625" customWidth="1"/>
    <col min="7169" max="7169" width="9.5703125" customWidth="1"/>
    <col min="7170" max="7170" width="41.7109375" customWidth="1"/>
    <col min="7171" max="7171" width="5.7109375" customWidth="1"/>
    <col min="7172" max="7174" width="12.7109375" customWidth="1"/>
    <col min="7176" max="7176" width="9.140625" customWidth="1"/>
    <col min="7425" max="7425" width="9.5703125" customWidth="1"/>
    <col min="7426" max="7426" width="41.7109375" customWidth="1"/>
    <col min="7427" max="7427" width="5.7109375" customWidth="1"/>
    <col min="7428" max="7430" width="12.7109375" customWidth="1"/>
    <col min="7432" max="7432" width="9.140625" customWidth="1"/>
    <col min="7681" max="7681" width="9.5703125" customWidth="1"/>
    <col min="7682" max="7682" width="41.7109375" customWidth="1"/>
    <col min="7683" max="7683" width="5.7109375" customWidth="1"/>
    <col min="7684" max="7686" width="12.7109375" customWidth="1"/>
    <col min="7688" max="7688" width="9.140625" customWidth="1"/>
    <col min="7937" max="7937" width="9.5703125" customWidth="1"/>
    <col min="7938" max="7938" width="41.7109375" customWidth="1"/>
    <col min="7939" max="7939" width="5.7109375" customWidth="1"/>
    <col min="7940" max="7942" width="12.7109375" customWidth="1"/>
    <col min="7944" max="7944" width="9.140625" customWidth="1"/>
    <col min="8193" max="8193" width="9.5703125" customWidth="1"/>
    <col min="8194" max="8194" width="41.7109375" customWidth="1"/>
    <col min="8195" max="8195" width="5.7109375" customWidth="1"/>
    <col min="8196" max="8198" width="12.7109375" customWidth="1"/>
    <col min="8200" max="8200" width="9.140625" customWidth="1"/>
    <col min="8449" max="8449" width="9.5703125" customWidth="1"/>
    <col min="8450" max="8450" width="41.7109375" customWidth="1"/>
    <col min="8451" max="8451" width="5.7109375" customWidth="1"/>
    <col min="8452" max="8454" width="12.7109375" customWidth="1"/>
    <col min="8456" max="8456" width="9.140625" customWidth="1"/>
    <col min="8705" max="8705" width="9.5703125" customWidth="1"/>
    <col min="8706" max="8706" width="41.7109375" customWidth="1"/>
    <col min="8707" max="8707" width="5.7109375" customWidth="1"/>
    <col min="8708" max="8710" width="12.7109375" customWidth="1"/>
    <col min="8712" max="8712" width="9.140625" customWidth="1"/>
    <col min="8961" max="8961" width="9.5703125" customWidth="1"/>
    <col min="8962" max="8962" width="41.7109375" customWidth="1"/>
    <col min="8963" max="8963" width="5.7109375" customWidth="1"/>
    <col min="8964" max="8966" width="12.7109375" customWidth="1"/>
    <col min="8968" max="8968" width="9.140625" customWidth="1"/>
    <col min="9217" max="9217" width="9.5703125" customWidth="1"/>
    <col min="9218" max="9218" width="41.7109375" customWidth="1"/>
    <col min="9219" max="9219" width="5.7109375" customWidth="1"/>
    <col min="9220" max="9222" width="12.7109375" customWidth="1"/>
    <col min="9224" max="9224" width="9.140625" customWidth="1"/>
    <col min="9473" max="9473" width="9.5703125" customWidth="1"/>
    <col min="9474" max="9474" width="41.7109375" customWidth="1"/>
    <col min="9475" max="9475" width="5.7109375" customWidth="1"/>
    <col min="9476" max="9478" width="12.7109375" customWidth="1"/>
    <col min="9480" max="9480" width="9.140625" customWidth="1"/>
    <col min="9729" max="9729" width="9.5703125" customWidth="1"/>
    <col min="9730" max="9730" width="41.7109375" customWidth="1"/>
    <col min="9731" max="9731" width="5.7109375" customWidth="1"/>
    <col min="9732" max="9734" width="12.7109375" customWidth="1"/>
    <col min="9736" max="9736" width="9.140625" customWidth="1"/>
    <col min="9985" max="9985" width="9.5703125" customWidth="1"/>
    <col min="9986" max="9986" width="41.7109375" customWidth="1"/>
    <col min="9987" max="9987" width="5.7109375" customWidth="1"/>
    <col min="9988" max="9990" width="12.7109375" customWidth="1"/>
    <col min="9992" max="9992" width="9.140625" customWidth="1"/>
    <col min="10241" max="10241" width="9.5703125" customWidth="1"/>
    <col min="10242" max="10242" width="41.7109375" customWidth="1"/>
    <col min="10243" max="10243" width="5.7109375" customWidth="1"/>
    <col min="10244" max="10246" width="12.7109375" customWidth="1"/>
    <col min="10248" max="10248" width="9.140625" customWidth="1"/>
    <col min="10497" max="10497" width="9.5703125" customWidth="1"/>
    <col min="10498" max="10498" width="41.7109375" customWidth="1"/>
    <col min="10499" max="10499" width="5.7109375" customWidth="1"/>
    <col min="10500" max="10502" width="12.7109375" customWidth="1"/>
    <col min="10504" max="10504" width="9.140625" customWidth="1"/>
    <col min="10753" max="10753" width="9.5703125" customWidth="1"/>
    <col min="10754" max="10754" width="41.7109375" customWidth="1"/>
    <col min="10755" max="10755" width="5.7109375" customWidth="1"/>
    <col min="10756" max="10758" width="12.7109375" customWidth="1"/>
    <col min="10760" max="10760" width="9.140625" customWidth="1"/>
    <col min="11009" max="11009" width="9.5703125" customWidth="1"/>
    <col min="11010" max="11010" width="41.7109375" customWidth="1"/>
    <col min="11011" max="11011" width="5.7109375" customWidth="1"/>
    <col min="11012" max="11014" width="12.7109375" customWidth="1"/>
    <col min="11016" max="11016" width="9.140625" customWidth="1"/>
    <col min="11265" max="11265" width="9.5703125" customWidth="1"/>
    <col min="11266" max="11266" width="41.7109375" customWidth="1"/>
    <col min="11267" max="11267" width="5.7109375" customWidth="1"/>
    <col min="11268" max="11270" width="12.7109375" customWidth="1"/>
    <col min="11272" max="11272" width="9.140625" customWidth="1"/>
    <col min="11521" max="11521" width="9.5703125" customWidth="1"/>
    <col min="11522" max="11522" width="41.7109375" customWidth="1"/>
    <col min="11523" max="11523" width="5.7109375" customWidth="1"/>
    <col min="11524" max="11526" width="12.7109375" customWidth="1"/>
    <col min="11528" max="11528" width="9.140625" customWidth="1"/>
    <col min="11777" max="11777" width="9.5703125" customWidth="1"/>
    <col min="11778" max="11778" width="41.7109375" customWidth="1"/>
    <col min="11779" max="11779" width="5.7109375" customWidth="1"/>
    <col min="11780" max="11782" width="12.7109375" customWidth="1"/>
    <col min="11784" max="11784" width="9.140625" customWidth="1"/>
    <col min="12033" max="12033" width="9.5703125" customWidth="1"/>
    <col min="12034" max="12034" width="41.7109375" customWidth="1"/>
    <col min="12035" max="12035" width="5.7109375" customWidth="1"/>
    <col min="12036" max="12038" width="12.7109375" customWidth="1"/>
    <col min="12040" max="12040" width="9.140625" customWidth="1"/>
    <col min="12289" max="12289" width="9.5703125" customWidth="1"/>
    <col min="12290" max="12290" width="41.7109375" customWidth="1"/>
    <col min="12291" max="12291" width="5.7109375" customWidth="1"/>
    <col min="12292" max="12294" width="12.7109375" customWidth="1"/>
    <col min="12296" max="12296" width="9.140625" customWidth="1"/>
    <col min="12545" max="12545" width="9.5703125" customWidth="1"/>
    <col min="12546" max="12546" width="41.7109375" customWidth="1"/>
    <col min="12547" max="12547" width="5.7109375" customWidth="1"/>
    <col min="12548" max="12550" width="12.7109375" customWidth="1"/>
    <col min="12552" max="12552" width="9.140625" customWidth="1"/>
    <col min="12801" max="12801" width="9.5703125" customWidth="1"/>
    <col min="12802" max="12802" width="41.7109375" customWidth="1"/>
    <col min="12803" max="12803" width="5.7109375" customWidth="1"/>
    <col min="12804" max="12806" width="12.7109375" customWidth="1"/>
    <col min="12808" max="12808" width="9.140625" customWidth="1"/>
    <col min="13057" max="13057" width="9.5703125" customWidth="1"/>
    <col min="13058" max="13058" width="41.7109375" customWidth="1"/>
    <col min="13059" max="13059" width="5.7109375" customWidth="1"/>
    <col min="13060" max="13062" width="12.7109375" customWidth="1"/>
    <col min="13064" max="13064" width="9.140625" customWidth="1"/>
    <col min="13313" max="13313" width="9.5703125" customWidth="1"/>
    <col min="13314" max="13314" width="41.7109375" customWidth="1"/>
    <col min="13315" max="13315" width="5.7109375" customWidth="1"/>
    <col min="13316" max="13318" width="12.7109375" customWidth="1"/>
    <col min="13320" max="13320" width="9.140625" customWidth="1"/>
    <col min="13569" max="13569" width="9.5703125" customWidth="1"/>
    <col min="13570" max="13570" width="41.7109375" customWidth="1"/>
    <col min="13571" max="13571" width="5.7109375" customWidth="1"/>
    <col min="13572" max="13574" width="12.7109375" customWidth="1"/>
    <col min="13576" max="13576" width="9.140625" customWidth="1"/>
    <col min="13825" max="13825" width="9.5703125" customWidth="1"/>
    <col min="13826" max="13826" width="41.7109375" customWidth="1"/>
    <col min="13827" max="13827" width="5.7109375" customWidth="1"/>
    <col min="13828" max="13830" width="12.7109375" customWidth="1"/>
    <col min="13832" max="13832" width="9.140625" customWidth="1"/>
    <col min="14081" max="14081" width="9.5703125" customWidth="1"/>
    <col min="14082" max="14082" width="41.7109375" customWidth="1"/>
    <col min="14083" max="14083" width="5.7109375" customWidth="1"/>
    <col min="14084" max="14086" width="12.7109375" customWidth="1"/>
    <col min="14088" max="14088" width="9.140625" customWidth="1"/>
    <col min="14337" max="14337" width="9.5703125" customWidth="1"/>
    <col min="14338" max="14338" width="41.7109375" customWidth="1"/>
    <col min="14339" max="14339" width="5.7109375" customWidth="1"/>
    <col min="14340" max="14342" width="12.7109375" customWidth="1"/>
    <col min="14344" max="14344" width="9.140625" customWidth="1"/>
    <col min="14593" max="14593" width="9.5703125" customWidth="1"/>
    <col min="14594" max="14594" width="41.7109375" customWidth="1"/>
    <col min="14595" max="14595" width="5.7109375" customWidth="1"/>
    <col min="14596" max="14598" width="12.7109375" customWidth="1"/>
    <col min="14600" max="14600" width="9.140625" customWidth="1"/>
    <col min="14849" max="14849" width="9.5703125" customWidth="1"/>
    <col min="14850" max="14850" width="41.7109375" customWidth="1"/>
    <col min="14851" max="14851" width="5.7109375" customWidth="1"/>
    <col min="14852" max="14854" width="12.7109375" customWidth="1"/>
    <col min="14856" max="14856" width="9.140625" customWidth="1"/>
    <col min="15105" max="15105" width="9.5703125" customWidth="1"/>
    <col min="15106" max="15106" width="41.7109375" customWidth="1"/>
    <col min="15107" max="15107" width="5.7109375" customWidth="1"/>
    <col min="15108" max="15110" width="12.7109375" customWidth="1"/>
    <col min="15112" max="15112" width="9.140625" customWidth="1"/>
    <col min="15361" max="15361" width="9.5703125" customWidth="1"/>
    <col min="15362" max="15362" width="41.7109375" customWidth="1"/>
    <col min="15363" max="15363" width="5.7109375" customWidth="1"/>
    <col min="15364" max="15366" width="12.7109375" customWidth="1"/>
    <col min="15368" max="15368" width="9.140625" customWidth="1"/>
    <col min="15617" max="15617" width="9.5703125" customWidth="1"/>
    <col min="15618" max="15618" width="41.7109375" customWidth="1"/>
    <col min="15619" max="15619" width="5.7109375" customWidth="1"/>
    <col min="15620" max="15622" width="12.7109375" customWidth="1"/>
    <col min="15624" max="15624" width="9.140625" customWidth="1"/>
    <col min="15873" max="15873" width="9.5703125" customWidth="1"/>
    <col min="15874" max="15874" width="41.7109375" customWidth="1"/>
    <col min="15875" max="15875" width="5.7109375" customWidth="1"/>
    <col min="15876" max="15878" width="12.7109375" customWidth="1"/>
    <col min="15880" max="15880" width="9.140625" customWidth="1"/>
    <col min="16129" max="16129" width="9.5703125" customWidth="1"/>
    <col min="16130" max="16130" width="41.7109375" customWidth="1"/>
    <col min="16131" max="16131" width="5.7109375" customWidth="1"/>
    <col min="16132" max="16134" width="12.7109375" customWidth="1"/>
    <col min="16136" max="16136" width="9.140625" customWidth="1"/>
  </cols>
  <sheetData>
    <row r="1" spans="1:8" ht="45" x14ac:dyDescent="0.25">
      <c r="A1" s="2" t="s">
        <v>0</v>
      </c>
      <c r="B1" s="2" t="s">
        <v>1</v>
      </c>
      <c r="C1" s="2"/>
      <c r="D1" s="2" t="s">
        <v>2</v>
      </c>
      <c r="E1" s="2" t="s">
        <v>3</v>
      </c>
      <c r="F1" s="2" t="s">
        <v>4</v>
      </c>
    </row>
    <row r="2" spans="1:8" ht="12" customHeight="1" x14ac:dyDescent="0.25">
      <c r="A2" s="85"/>
      <c r="B2" s="3"/>
      <c r="C2" s="3"/>
      <c r="D2" s="3"/>
      <c r="E2" s="3"/>
      <c r="F2" s="3"/>
    </row>
    <row r="3" spans="1:8" x14ac:dyDescent="0.25">
      <c r="A3" s="86" t="s">
        <v>25</v>
      </c>
      <c r="B3" s="4" t="s">
        <v>26</v>
      </c>
      <c r="C3" s="4"/>
      <c r="D3" s="5"/>
      <c r="E3" s="5"/>
      <c r="F3" s="5"/>
    </row>
    <row r="4" spans="1:8" ht="12" customHeight="1" x14ac:dyDescent="0.25">
      <c r="A4" s="85"/>
      <c r="B4" s="6"/>
      <c r="C4" s="6"/>
      <c r="D4" s="3"/>
      <c r="E4" s="3"/>
      <c r="F4" s="3"/>
    </row>
    <row r="5" spans="1:8" x14ac:dyDescent="0.25">
      <c r="A5" s="87" t="s">
        <v>27</v>
      </c>
      <c r="B5" s="7" t="s">
        <v>28</v>
      </c>
      <c r="C5" s="7"/>
      <c r="D5" s="8"/>
      <c r="E5" s="8"/>
      <c r="F5" s="8"/>
    </row>
    <row r="6" spans="1:8" ht="12" customHeight="1" x14ac:dyDescent="0.25">
      <c r="A6" s="85"/>
      <c r="B6" s="9"/>
      <c r="C6" s="9"/>
      <c r="D6" s="3"/>
      <c r="E6" s="3"/>
      <c r="F6" s="3"/>
    </row>
    <row r="7" spans="1:8" ht="89.25" x14ac:dyDescent="0.25">
      <c r="A7" s="84" t="s">
        <v>29</v>
      </c>
      <c r="B7" s="21" t="s">
        <v>98</v>
      </c>
      <c r="C7" s="18"/>
      <c r="D7" s="19">
        <v>36</v>
      </c>
      <c r="E7" s="12">
        <v>0</v>
      </c>
      <c r="F7" s="12">
        <f>D7*E7</f>
        <v>0</v>
      </c>
      <c r="H7" s="24"/>
    </row>
    <row r="8" spans="1:8" ht="12" customHeight="1" x14ac:dyDescent="0.25">
      <c r="A8" s="85"/>
      <c r="B8" s="15"/>
      <c r="C8" s="15"/>
      <c r="D8" s="3"/>
      <c r="E8" s="3"/>
      <c r="F8" s="3"/>
    </row>
    <row r="9" spans="1:8" ht="140.25" x14ac:dyDescent="0.25">
      <c r="A9" s="84" t="s">
        <v>30</v>
      </c>
      <c r="B9" s="21" t="s">
        <v>97</v>
      </c>
      <c r="C9" s="18"/>
      <c r="D9" s="19">
        <v>36</v>
      </c>
      <c r="E9" s="12">
        <v>0</v>
      </c>
      <c r="F9" s="12">
        <f>D9*E9</f>
        <v>0</v>
      </c>
      <c r="H9" s="24"/>
    </row>
    <row r="10" spans="1:8" ht="12" customHeight="1" x14ac:dyDescent="0.25">
      <c r="A10" s="85"/>
      <c r="B10" s="15"/>
      <c r="C10" s="15"/>
      <c r="D10" s="3"/>
      <c r="E10" s="3"/>
      <c r="F10" s="3"/>
    </row>
    <row r="11" spans="1:8" ht="216.75" x14ac:dyDescent="0.25">
      <c r="A11" s="84" t="s">
        <v>31</v>
      </c>
      <c r="B11" s="21" t="s">
        <v>99</v>
      </c>
      <c r="C11" s="18"/>
      <c r="D11" s="19">
        <v>36</v>
      </c>
      <c r="E11" s="12">
        <v>0</v>
      </c>
      <c r="F11" s="12">
        <f>D11*E11</f>
        <v>0</v>
      </c>
      <c r="H11" s="24"/>
    </row>
    <row r="12" spans="1:8" ht="12" customHeight="1" x14ac:dyDescent="0.25">
      <c r="A12" s="85"/>
      <c r="B12" s="15"/>
      <c r="C12" s="15"/>
      <c r="D12" s="3"/>
      <c r="E12" s="3"/>
      <c r="F12" s="3"/>
    </row>
    <row r="13" spans="1:8" ht="191.25" x14ac:dyDescent="0.25">
      <c r="A13" s="84" t="s">
        <v>188</v>
      </c>
      <c r="B13" s="21" t="s">
        <v>100</v>
      </c>
      <c r="C13" s="18"/>
      <c r="D13" s="19">
        <v>36</v>
      </c>
      <c r="E13" s="12">
        <v>0</v>
      </c>
      <c r="F13" s="12">
        <f>D13*E13</f>
        <v>0</v>
      </c>
    </row>
    <row r="14" spans="1:8" ht="12" customHeight="1" x14ac:dyDescent="0.25">
      <c r="A14" s="85"/>
      <c r="B14" s="15"/>
      <c r="C14" s="15"/>
      <c r="D14" s="3"/>
      <c r="E14" s="3"/>
      <c r="F14" s="3"/>
    </row>
    <row r="15" spans="1:8" ht="102" x14ac:dyDescent="0.25">
      <c r="A15" s="84" t="s">
        <v>189</v>
      </c>
      <c r="B15" s="21" t="s">
        <v>101</v>
      </c>
      <c r="C15" s="18"/>
      <c r="D15" s="19">
        <v>36</v>
      </c>
      <c r="E15" s="12">
        <v>0</v>
      </c>
      <c r="F15" s="12">
        <f>D15*E15</f>
        <v>0</v>
      </c>
    </row>
    <row r="16" spans="1:8" ht="12" customHeight="1" x14ac:dyDescent="0.25">
      <c r="A16" s="85"/>
      <c r="B16" s="15"/>
      <c r="C16" s="15"/>
      <c r="D16" s="3"/>
      <c r="E16" s="3"/>
      <c r="F16" s="3"/>
    </row>
    <row r="17" spans="1:8" ht="153" x14ac:dyDescent="0.25">
      <c r="A17" s="84" t="s">
        <v>32</v>
      </c>
      <c r="B17" s="76" t="s">
        <v>102</v>
      </c>
      <c r="C17" s="25"/>
      <c r="D17" s="19">
        <v>72</v>
      </c>
      <c r="E17" s="12">
        <v>0</v>
      </c>
      <c r="F17" s="12">
        <f>D17*E17</f>
        <v>0</v>
      </c>
    </row>
    <row r="18" spans="1:8" ht="12" customHeight="1" x14ac:dyDescent="0.25">
      <c r="A18" s="85"/>
      <c r="B18" s="15"/>
      <c r="C18" s="15"/>
      <c r="D18" s="3"/>
      <c r="E18" s="3"/>
      <c r="F18" s="3"/>
    </row>
    <row r="19" spans="1:8" ht="127.5" x14ac:dyDescent="0.25">
      <c r="A19" s="84" t="s">
        <v>190</v>
      </c>
      <c r="B19" s="21" t="s">
        <v>138</v>
      </c>
      <c r="C19" s="18"/>
      <c r="D19" s="19">
        <v>35</v>
      </c>
      <c r="E19" s="12">
        <v>0</v>
      </c>
      <c r="F19" s="12">
        <f>D19*E19</f>
        <v>0</v>
      </c>
      <c r="H19" s="24"/>
    </row>
    <row r="20" spans="1:8" x14ac:dyDescent="0.25">
      <c r="A20" s="84"/>
      <c r="B20" s="21"/>
      <c r="C20" s="18"/>
      <c r="D20" s="19"/>
      <c r="E20" s="12"/>
      <c r="F20" s="12"/>
      <c r="H20" s="24"/>
    </row>
    <row r="21" spans="1:8" ht="127.5" x14ac:dyDescent="0.25">
      <c r="A21" s="84" t="s">
        <v>191</v>
      </c>
      <c r="B21" s="21" t="s">
        <v>142</v>
      </c>
      <c r="C21" s="18"/>
      <c r="D21" s="19">
        <v>6</v>
      </c>
      <c r="E21" s="12">
        <v>0</v>
      </c>
      <c r="F21" s="12">
        <v>0</v>
      </c>
      <c r="H21" s="24"/>
    </row>
    <row r="22" spans="1:8" ht="12" customHeight="1" x14ac:dyDescent="0.25">
      <c r="A22" s="85"/>
      <c r="B22" s="15"/>
      <c r="C22" s="15"/>
      <c r="D22" s="3"/>
      <c r="E22" s="3"/>
      <c r="F22" s="3"/>
    </row>
    <row r="23" spans="1:8" ht="165.75" x14ac:dyDescent="0.25">
      <c r="A23" s="84" t="s">
        <v>192</v>
      </c>
      <c r="B23" s="21" t="s">
        <v>139</v>
      </c>
      <c r="C23" s="18"/>
      <c r="D23" s="19">
        <v>15</v>
      </c>
      <c r="E23" s="12">
        <v>0</v>
      </c>
      <c r="F23" s="12">
        <f>D23*E23</f>
        <v>0</v>
      </c>
    </row>
    <row r="24" spans="1:8" x14ac:dyDescent="0.25">
      <c r="A24" s="84"/>
      <c r="B24" s="18"/>
      <c r="C24" s="18"/>
      <c r="D24" s="19"/>
      <c r="E24" s="12"/>
      <c r="F24" s="12"/>
    </row>
    <row r="25" spans="1:8" ht="127.5" x14ac:dyDescent="0.25">
      <c r="A25" s="84" t="s">
        <v>193</v>
      </c>
      <c r="B25" s="21" t="s">
        <v>140</v>
      </c>
      <c r="C25" s="18"/>
      <c r="D25" s="19">
        <v>5</v>
      </c>
      <c r="E25" s="12">
        <v>0</v>
      </c>
      <c r="F25" s="12">
        <f>D25*E25</f>
        <v>0</v>
      </c>
    </row>
    <row r="26" spans="1:8" x14ac:dyDescent="0.25">
      <c r="A26" s="84"/>
      <c r="B26" s="21"/>
      <c r="C26" s="18"/>
      <c r="D26" s="19"/>
      <c r="E26" s="12"/>
      <c r="F26" s="12"/>
    </row>
    <row r="27" spans="1:8" ht="102" x14ac:dyDescent="0.25">
      <c r="A27" s="84" t="s">
        <v>194</v>
      </c>
      <c r="B27" s="21" t="s">
        <v>141</v>
      </c>
      <c r="C27" s="18"/>
      <c r="D27" s="19">
        <v>5</v>
      </c>
      <c r="E27" s="12">
        <v>0</v>
      </c>
      <c r="F27" s="12">
        <v>0</v>
      </c>
    </row>
    <row r="28" spans="1:8" x14ac:dyDescent="0.25">
      <c r="A28" s="84"/>
      <c r="B28" s="21"/>
      <c r="C28" s="18"/>
      <c r="D28" s="19"/>
      <c r="E28" s="12"/>
      <c r="F28" s="12"/>
    </row>
    <row r="29" spans="1:8" ht="102" x14ac:dyDescent="0.25">
      <c r="A29" s="84" t="s">
        <v>33</v>
      </c>
      <c r="B29" s="73" t="s">
        <v>116</v>
      </c>
      <c r="C29" s="10"/>
      <c r="D29" s="19">
        <v>36</v>
      </c>
      <c r="E29" s="12">
        <v>0</v>
      </c>
      <c r="F29" s="12">
        <f>D29*E29</f>
        <v>0</v>
      </c>
      <c r="H29" s="31"/>
    </row>
    <row r="30" spans="1:8" ht="12" customHeight="1" x14ac:dyDescent="0.25">
      <c r="A30" s="85"/>
      <c r="B30" s="15"/>
      <c r="C30" s="15"/>
      <c r="D30" s="3"/>
      <c r="E30" s="3"/>
      <c r="F30" s="3"/>
    </row>
    <row r="31" spans="1:8" ht="216.75" x14ac:dyDescent="0.25">
      <c r="A31" s="84" t="s">
        <v>195</v>
      </c>
      <c r="B31" s="18" t="s">
        <v>34</v>
      </c>
      <c r="C31" s="18"/>
      <c r="D31" s="19">
        <v>36</v>
      </c>
      <c r="E31" s="12">
        <v>0</v>
      </c>
      <c r="F31" s="12">
        <f>D31*E31</f>
        <v>0</v>
      </c>
    </row>
    <row r="32" spans="1:8" ht="12" customHeight="1" x14ac:dyDescent="0.25">
      <c r="A32" s="85"/>
      <c r="B32" s="15"/>
      <c r="C32" s="15"/>
      <c r="D32" s="3"/>
      <c r="E32" s="3"/>
      <c r="F32" s="3"/>
    </row>
    <row r="33" spans="1:8" ht="293.25" x14ac:dyDescent="0.25">
      <c r="A33" s="84" t="s">
        <v>196</v>
      </c>
      <c r="B33" s="21" t="s">
        <v>143</v>
      </c>
      <c r="C33" s="18"/>
      <c r="D33" s="19">
        <v>36</v>
      </c>
      <c r="E33" s="12">
        <v>0</v>
      </c>
      <c r="F33" s="12">
        <f>D33*E33</f>
        <v>0</v>
      </c>
      <c r="H33" s="24"/>
    </row>
    <row r="34" spans="1:8" ht="12" customHeight="1" x14ac:dyDescent="0.25">
      <c r="A34" s="85"/>
      <c r="B34" s="15"/>
      <c r="C34" s="15"/>
      <c r="D34" s="3"/>
      <c r="E34" s="3"/>
      <c r="F34" s="3"/>
    </row>
    <row r="35" spans="1:8" ht="89.25" x14ac:dyDescent="0.25">
      <c r="A35" s="84" t="s">
        <v>35</v>
      </c>
      <c r="B35" s="21" t="s">
        <v>109</v>
      </c>
      <c r="C35" s="18"/>
      <c r="D35" s="19">
        <v>25</v>
      </c>
      <c r="E35" s="12">
        <v>0</v>
      </c>
      <c r="F35" s="12">
        <f>D35*E35</f>
        <v>0</v>
      </c>
      <c r="H35" s="29"/>
    </row>
    <row r="36" spans="1:8" x14ac:dyDescent="0.25">
      <c r="A36" s="68"/>
      <c r="B36" s="18"/>
      <c r="C36" s="18"/>
      <c r="D36" s="19"/>
      <c r="E36" s="12"/>
      <c r="F36" s="12"/>
    </row>
    <row r="37" spans="1:8" x14ac:dyDescent="0.25">
      <c r="A37" s="88" t="s">
        <v>157</v>
      </c>
      <c r="B37" s="17" t="s">
        <v>197</v>
      </c>
      <c r="C37" s="17"/>
      <c r="D37" s="8"/>
      <c r="E37" s="8"/>
      <c r="F37" s="8"/>
    </row>
    <row r="38" spans="1:8" x14ac:dyDescent="0.25">
      <c r="A38" s="68"/>
      <c r="B38" s="18"/>
      <c r="C38" s="18"/>
      <c r="D38" s="19"/>
      <c r="E38" s="12"/>
      <c r="F38" s="12"/>
    </row>
    <row r="39" spans="1:8" ht="127.5" x14ac:dyDescent="0.25">
      <c r="A39" s="68" t="s">
        <v>198</v>
      </c>
      <c r="B39" s="21" t="s">
        <v>144</v>
      </c>
      <c r="C39" s="18"/>
      <c r="D39" s="19">
        <v>18</v>
      </c>
      <c r="E39" s="12">
        <v>0</v>
      </c>
      <c r="F39" s="12">
        <f>D39*E39</f>
        <v>0</v>
      </c>
    </row>
    <row r="40" spans="1:8" x14ac:dyDescent="0.25">
      <c r="A40" s="68"/>
      <c r="B40" s="18"/>
      <c r="C40" s="18"/>
      <c r="D40" s="19"/>
      <c r="E40" s="12"/>
      <c r="F40" s="12"/>
    </row>
    <row r="41" spans="1:8" ht="12" customHeight="1" x14ac:dyDescent="0.25">
      <c r="A41" s="85"/>
      <c r="B41" s="20"/>
      <c r="C41" s="20"/>
      <c r="D41" s="3"/>
      <c r="E41" s="3"/>
      <c r="F41" s="3"/>
    </row>
    <row r="42" spans="1:8" x14ac:dyDescent="0.25">
      <c r="A42" s="87" t="s">
        <v>158</v>
      </c>
      <c r="B42" s="32" t="s">
        <v>36</v>
      </c>
      <c r="C42" s="32"/>
      <c r="D42" s="8"/>
      <c r="E42" s="8"/>
      <c r="F42" s="8"/>
    </row>
    <row r="43" spans="1:8" ht="12" customHeight="1" x14ac:dyDescent="0.25">
      <c r="A43" s="85"/>
      <c r="B43" s="15"/>
      <c r="C43" s="15"/>
      <c r="D43" s="3"/>
      <c r="E43" s="3"/>
      <c r="F43" s="3"/>
    </row>
    <row r="44" spans="1:8" ht="89.25" x14ac:dyDescent="0.25">
      <c r="A44" s="84" t="s">
        <v>37</v>
      </c>
      <c r="B44" s="21" t="s">
        <v>98</v>
      </c>
      <c r="C44" s="18"/>
      <c r="D44" s="19">
        <v>5</v>
      </c>
      <c r="E44" s="12">
        <v>0</v>
      </c>
      <c r="F44" s="12">
        <f>D44*E44</f>
        <v>0</v>
      </c>
      <c r="H44" s="24"/>
    </row>
    <row r="45" spans="1:8" ht="12" customHeight="1" x14ac:dyDescent="0.25">
      <c r="A45" s="85"/>
      <c r="B45" s="15"/>
      <c r="C45" s="15"/>
      <c r="D45" s="3"/>
      <c r="E45" s="3"/>
      <c r="F45" s="3"/>
    </row>
    <row r="46" spans="1:8" ht="140.25" x14ac:dyDescent="0.25">
      <c r="A46" s="84" t="s">
        <v>38</v>
      </c>
      <c r="B46" s="21" t="s">
        <v>97</v>
      </c>
      <c r="C46" s="18"/>
      <c r="D46" s="19">
        <v>5</v>
      </c>
      <c r="E46" s="12">
        <v>0</v>
      </c>
      <c r="F46" s="12">
        <f>D46*E46</f>
        <v>0</v>
      </c>
      <c r="H46" s="24"/>
    </row>
    <row r="47" spans="1:8" ht="12" customHeight="1" x14ac:dyDescent="0.25">
      <c r="A47" s="85"/>
      <c r="B47" s="15"/>
      <c r="C47" s="15"/>
      <c r="D47" s="3"/>
      <c r="E47" s="3"/>
      <c r="F47" s="3"/>
    </row>
    <row r="48" spans="1:8" ht="216.75" x14ac:dyDescent="0.25">
      <c r="A48" s="84" t="s">
        <v>39</v>
      </c>
      <c r="B48" s="21" t="s">
        <v>99</v>
      </c>
      <c r="C48" s="18"/>
      <c r="D48" s="19">
        <v>5</v>
      </c>
      <c r="E48" s="12">
        <v>0</v>
      </c>
      <c r="F48" s="12">
        <f>D48*E48</f>
        <v>0</v>
      </c>
      <c r="H48" s="24"/>
    </row>
    <row r="49" spans="1:8" ht="12" customHeight="1" x14ac:dyDescent="0.25">
      <c r="A49" s="85"/>
      <c r="B49" s="15"/>
      <c r="C49" s="15"/>
      <c r="D49" s="3"/>
      <c r="E49" s="3"/>
      <c r="F49" s="3"/>
    </row>
    <row r="50" spans="1:8" ht="191.25" x14ac:dyDescent="0.25">
      <c r="A50" s="84" t="s">
        <v>199</v>
      </c>
      <c r="B50" s="21" t="s">
        <v>100</v>
      </c>
      <c r="C50" s="18"/>
      <c r="D50" s="19">
        <v>5</v>
      </c>
      <c r="E50" s="12">
        <v>0</v>
      </c>
      <c r="F50" s="12">
        <f>D50*E50</f>
        <v>0</v>
      </c>
      <c r="H50" s="24"/>
    </row>
    <row r="51" spans="1:8" ht="12" customHeight="1" x14ac:dyDescent="0.25">
      <c r="A51" s="85"/>
      <c r="B51" s="15"/>
      <c r="C51" s="15"/>
      <c r="D51" s="3"/>
      <c r="E51" s="3"/>
      <c r="F51" s="3"/>
    </row>
    <row r="52" spans="1:8" ht="102" x14ac:dyDescent="0.25">
      <c r="A52" s="84" t="s">
        <v>200</v>
      </c>
      <c r="B52" s="21" t="s">
        <v>101</v>
      </c>
      <c r="C52" s="18"/>
      <c r="D52" s="19">
        <v>5</v>
      </c>
      <c r="E52" s="12">
        <v>0</v>
      </c>
      <c r="F52" s="12">
        <f>D52*E52</f>
        <v>0</v>
      </c>
      <c r="H52" s="24"/>
    </row>
    <row r="53" spans="1:8" ht="12" customHeight="1" x14ac:dyDescent="0.25">
      <c r="A53" s="85"/>
      <c r="B53" s="15"/>
      <c r="C53" s="15"/>
      <c r="D53" s="3"/>
      <c r="E53" s="3"/>
      <c r="F53" s="3"/>
    </row>
    <row r="54" spans="1:8" ht="153" x14ac:dyDescent="0.25">
      <c r="A54" s="84" t="s">
        <v>20</v>
      </c>
      <c r="B54" s="76" t="s">
        <v>102</v>
      </c>
      <c r="C54" s="25"/>
      <c r="D54" s="19">
        <v>10</v>
      </c>
      <c r="E54" s="12">
        <v>0</v>
      </c>
      <c r="F54" s="12">
        <f>D54*E54</f>
        <v>0</v>
      </c>
      <c r="H54" s="26"/>
    </row>
    <row r="55" spans="1:8" ht="12" customHeight="1" x14ac:dyDescent="0.25">
      <c r="A55" s="85"/>
      <c r="B55" s="15"/>
      <c r="C55" s="15"/>
      <c r="D55" s="3"/>
      <c r="E55" s="3"/>
      <c r="F55" s="3"/>
    </row>
    <row r="56" spans="1:8" ht="127.5" x14ac:dyDescent="0.25">
      <c r="A56" s="84" t="s">
        <v>201</v>
      </c>
      <c r="B56" s="21" t="s">
        <v>138</v>
      </c>
      <c r="C56" s="18"/>
      <c r="D56" s="19">
        <v>5</v>
      </c>
      <c r="E56" s="12">
        <v>0</v>
      </c>
      <c r="F56" s="12">
        <f>D56*E56</f>
        <v>0</v>
      </c>
      <c r="H56" s="24"/>
    </row>
    <row r="57" spans="1:8" ht="12" customHeight="1" x14ac:dyDescent="0.25">
      <c r="A57" s="85"/>
      <c r="B57" s="15"/>
      <c r="C57" s="15"/>
      <c r="D57" s="3"/>
      <c r="E57" s="3"/>
      <c r="F57" s="3"/>
    </row>
    <row r="58" spans="1:8" ht="165.75" x14ac:dyDescent="0.25">
      <c r="A58" s="89" t="s">
        <v>202</v>
      </c>
      <c r="B58" s="21" t="s">
        <v>104</v>
      </c>
      <c r="C58" s="18"/>
      <c r="D58" s="11"/>
      <c r="E58" s="12"/>
      <c r="F58" s="12"/>
      <c r="H58" s="24"/>
    </row>
    <row r="59" spans="1:8" ht="12" customHeight="1" x14ac:dyDescent="0.25">
      <c r="A59" s="85"/>
      <c r="B59" s="15"/>
      <c r="C59" s="15"/>
      <c r="D59" s="3"/>
      <c r="E59" s="3"/>
      <c r="F59" s="3"/>
    </row>
    <row r="60" spans="1:8" ht="117.75" customHeight="1" x14ac:dyDescent="0.25">
      <c r="A60" s="89" t="s">
        <v>203</v>
      </c>
      <c r="B60" s="21" t="s">
        <v>106</v>
      </c>
      <c r="C60" s="18"/>
      <c r="D60" s="11"/>
      <c r="E60" s="12"/>
      <c r="F60" s="12"/>
      <c r="H60" s="24"/>
    </row>
    <row r="61" spans="1:8" ht="12" customHeight="1" x14ac:dyDescent="0.25">
      <c r="A61" s="85"/>
      <c r="B61" s="15"/>
      <c r="C61" s="15"/>
      <c r="D61" s="3"/>
      <c r="E61" s="3"/>
      <c r="F61" s="3"/>
    </row>
    <row r="62" spans="1:8" ht="102" x14ac:dyDescent="0.25">
      <c r="A62" s="89" t="s">
        <v>204</v>
      </c>
      <c r="B62" s="21" t="s">
        <v>107</v>
      </c>
      <c r="C62" s="18"/>
      <c r="D62" s="27">
        <v>5</v>
      </c>
      <c r="E62" s="12">
        <v>0</v>
      </c>
      <c r="F62" s="12">
        <f>D62*E62</f>
        <v>0</v>
      </c>
      <c r="H62" s="24"/>
    </row>
    <row r="63" spans="1:8" ht="12" customHeight="1" x14ac:dyDescent="0.25">
      <c r="A63" s="85"/>
      <c r="B63" s="15"/>
      <c r="C63" s="15"/>
      <c r="D63" s="3"/>
      <c r="E63" s="3"/>
      <c r="F63" s="3"/>
    </row>
    <row r="64" spans="1:8" ht="102" x14ac:dyDescent="0.25">
      <c r="A64" s="89" t="s">
        <v>21</v>
      </c>
      <c r="B64" s="73" t="s">
        <v>116</v>
      </c>
      <c r="C64" s="10"/>
      <c r="D64" s="27">
        <v>5</v>
      </c>
      <c r="E64" s="12">
        <v>0</v>
      </c>
      <c r="F64" s="12">
        <f>D64*E64</f>
        <v>0</v>
      </c>
      <c r="H64" s="10"/>
    </row>
    <row r="65" spans="1:8" ht="12" customHeight="1" x14ac:dyDescent="0.25">
      <c r="A65" s="85"/>
      <c r="B65" s="15"/>
      <c r="C65" s="15"/>
      <c r="D65" s="3"/>
      <c r="E65" s="3"/>
      <c r="F65" s="3"/>
    </row>
    <row r="66" spans="1:8" ht="216.75" x14ac:dyDescent="0.25">
      <c r="A66" s="89" t="s">
        <v>205</v>
      </c>
      <c r="B66" s="18" t="s">
        <v>34</v>
      </c>
      <c r="C66" s="18"/>
      <c r="D66" s="27">
        <v>5</v>
      </c>
      <c r="E66" s="12">
        <v>0</v>
      </c>
      <c r="F66" s="12">
        <f>D66*E66</f>
        <v>0</v>
      </c>
      <c r="H66" s="24"/>
    </row>
    <row r="67" spans="1:8" ht="12" customHeight="1" x14ac:dyDescent="0.25">
      <c r="A67" s="85"/>
      <c r="B67" s="15"/>
      <c r="C67" s="15"/>
      <c r="D67" s="3"/>
      <c r="E67" s="3"/>
      <c r="F67" s="3"/>
    </row>
    <row r="68" spans="1:8" ht="280.5" x14ac:dyDescent="0.25">
      <c r="A68" s="89" t="s">
        <v>206</v>
      </c>
      <c r="B68" s="21" t="s">
        <v>145</v>
      </c>
      <c r="C68" s="18"/>
      <c r="D68" s="27">
        <v>5</v>
      </c>
      <c r="E68" s="12">
        <v>0</v>
      </c>
      <c r="F68" s="12">
        <f>D68*E68</f>
        <v>0</v>
      </c>
      <c r="H68" s="24"/>
    </row>
    <row r="69" spans="1:8" ht="12" customHeight="1" x14ac:dyDescent="0.25">
      <c r="A69" s="85"/>
      <c r="B69" s="15"/>
      <c r="C69" s="15"/>
      <c r="D69" s="3"/>
      <c r="E69" s="3"/>
      <c r="F69" s="3"/>
    </row>
    <row r="70" spans="1:8" ht="89.25" x14ac:dyDescent="0.25">
      <c r="A70" s="89" t="s">
        <v>40</v>
      </c>
      <c r="B70" s="21" t="s">
        <v>109</v>
      </c>
      <c r="C70" s="18"/>
      <c r="D70" s="27">
        <v>5</v>
      </c>
      <c r="E70" s="12">
        <v>0</v>
      </c>
      <c r="F70" s="12">
        <f>D70*E70</f>
        <v>0</v>
      </c>
      <c r="H70" s="29"/>
    </row>
    <row r="71" spans="1:8" x14ac:dyDescent="0.25">
      <c r="A71" s="89"/>
      <c r="B71" s="21"/>
      <c r="C71" s="18"/>
      <c r="D71" s="27"/>
      <c r="E71" s="12"/>
      <c r="F71" s="12"/>
      <c r="H71" s="29"/>
    </row>
    <row r="72" spans="1:8" x14ac:dyDescent="0.25">
      <c r="A72" s="88" t="s">
        <v>41</v>
      </c>
      <c r="B72" s="17" t="s">
        <v>146</v>
      </c>
      <c r="C72" s="17"/>
      <c r="D72" s="8"/>
      <c r="E72" s="8"/>
      <c r="F72" s="8"/>
      <c r="H72" s="29"/>
    </row>
    <row r="73" spans="1:8" x14ac:dyDescent="0.25">
      <c r="A73" s="68"/>
      <c r="B73" s="18"/>
      <c r="C73" s="18"/>
      <c r="D73" s="19"/>
      <c r="E73" s="12"/>
      <c r="F73" s="12"/>
      <c r="H73" s="29"/>
    </row>
    <row r="74" spans="1:8" ht="127.5" x14ac:dyDescent="0.25">
      <c r="A74" s="68" t="s">
        <v>207</v>
      </c>
      <c r="B74" s="21" t="s">
        <v>144</v>
      </c>
      <c r="C74" s="18"/>
      <c r="D74" s="19">
        <v>5</v>
      </c>
      <c r="E74" s="12">
        <v>0</v>
      </c>
      <c r="F74" s="12">
        <f>D74*E74</f>
        <v>0</v>
      </c>
      <c r="H74" s="29"/>
    </row>
    <row r="75" spans="1:8" ht="12" customHeight="1" x14ac:dyDescent="0.25">
      <c r="A75" s="85"/>
      <c r="B75" s="20"/>
      <c r="C75" s="20"/>
      <c r="D75" s="3"/>
      <c r="E75" s="3"/>
      <c r="F75" s="3"/>
    </row>
    <row r="76" spans="1:8" x14ac:dyDescent="0.25">
      <c r="A76" s="87" t="s">
        <v>42</v>
      </c>
      <c r="B76" s="32" t="s">
        <v>147</v>
      </c>
      <c r="C76" s="32"/>
      <c r="D76" s="8"/>
      <c r="E76" s="8"/>
      <c r="F76" s="8"/>
    </row>
    <row r="77" spans="1:8" ht="12" customHeight="1" x14ac:dyDescent="0.25">
      <c r="A77" s="85"/>
      <c r="B77" s="15"/>
      <c r="C77" s="15"/>
      <c r="D77" s="3"/>
      <c r="E77" s="3"/>
      <c r="F77" s="3"/>
    </row>
    <row r="78" spans="1:8" ht="267.75" x14ac:dyDescent="0.25">
      <c r="A78" s="89" t="s">
        <v>208</v>
      </c>
      <c r="B78" s="21" t="s">
        <v>150</v>
      </c>
      <c r="C78" s="18"/>
      <c r="D78" s="27">
        <v>1</v>
      </c>
      <c r="E78" s="12">
        <v>0</v>
      </c>
      <c r="F78" s="12">
        <f>D78*E78</f>
        <v>0</v>
      </c>
      <c r="H78" s="24"/>
    </row>
    <row r="79" spans="1:8" ht="12" customHeight="1" x14ac:dyDescent="0.25">
      <c r="A79" s="85"/>
      <c r="B79" s="15"/>
      <c r="C79" s="15"/>
      <c r="D79" s="3"/>
      <c r="E79" s="3"/>
      <c r="F79" s="3"/>
    </row>
    <row r="80" spans="1:8" ht="140.25" x14ac:dyDescent="0.25">
      <c r="A80" s="89" t="s">
        <v>209</v>
      </c>
      <c r="B80" s="75" t="s">
        <v>296</v>
      </c>
      <c r="C80" s="10"/>
      <c r="D80" s="27">
        <v>3</v>
      </c>
      <c r="E80" s="12">
        <v>0</v>
      </c>
      <c r="F80" s="12">
        <f>D80*E80</f>
        <v>0</v>
      </c>
      <c r="H80" s="10"/>
    </row>
    <row r="81" spans="1:8" x14ac:dyDescent="0.25">
      <c r="A81" s="89"/>
      <c r="B81" s="10"/>
      <c r="C81" s="10"/>
      <c r="D81" s="27"/>
      <c r="E81" s="12"/>
      <c r="F81" s="12"/>
      <c r="H81" s="10"/>
    </row>
    <row r="82" spans="1:8" ht="255" x14ac:dyDescent="0.25">
      <c r="A82" s="89" t="s">
        <v>210</v>
      </c>
      <c r="B82" s="73" t="s">
        <v>148</v>
      </c>
      <c r="C82" s="10"/>
      <c r="D82" s="27">
        <v>3</v>
      </c>
      <c r="E82" s="12">
        <v>0</v>
      </c>
      <c r="F82" s="12">
        <v>0</v>
      </c>
      <c r="H82" s="10"/>
    </row>
    <row r="83" spans="1:8" ht="12" customHeight="1" x14ac:dyDescent="0.25">
      <c r="A83" s="85"/>
      <c r="B83" s="15"/>
      <c r="C83" s="15"/>
      <c r="D83" s="3"/>
      <c r="E83" s="3"/>
      <c r="F83" s="3"/>
    </row>
    <row r="84" spans="1:8" ht="102" x14ac:dyDescent="0.25">
      <c r="A84" s="89" t="s">
        <v>43</v>
      </c>
      <c r="B84" s="73" t="s">
        <v>116</v>
      </c>
      <c r="C84" s="10"/>
      <c r="D84" s="27">
        <v>9</v>
      </c>
      <c r="E84" s="12">
        <v>0</v>
      </c>
      <c r="F84" s="12">
        <f>D84*E84</f>
        <v>0</v>
      </c>
    </row>
    <row r="85" spans="1:8" x14ac:dyDescent="0.25">
      <c r="A85" s="89"/>
      <c r="B85" s="73"/>
      <c r="C85" s="10"/>
      <c r="D85" s="27"/>
      <c r="E85" s="12"/>
      <c r="F85" s="12"/>
    </row>
    <row r="86" spans="1:8" ht="76.5" x14ac:dyDescent="0.25">
      <c r="A86" s="89" t="s">
        <v>45</v>
      </c>
      <c r="B86" s="21" t="s">
        <v>120</v>
      </c>
      <c r="C86" s="18"/>
      <c r="D86" s="19">
        <v>5</v>
      </c>
      <c r="E86" s="12">
        <v>0</v>
      </c>
      <c r="F86" s="12">
        <v>0</v>
      </c>
    </row>
    <row r="87" spans="1:8" ht="12" customHeight="1" x14ac:dyDescent="0.25">
      <c r="A87" s="85"/>
      <c r="B87" s="20"/>
      <c r="C87" s="20"/>
      <c r="D87" s="3"/>
      <c r="E87" s="3"/>
      <c r="F87" s="3"/>
    </row>
    <row r="88" spans="1:8" x14ac:dyDescent="0.25">
      <c r="A88" s="87" t="s">
        <v>159</v>
      </c>
      <c r="B88" s="32" t="s">
        <v>211</v>
      </c>
      <c r="C88" s="32"/>
      <c r="D88" s="8"/>
      <c r="E88" s="8"/>
      <c r="F88" s="8"/>
    </row>
    <row r="89" spans="1:8" ht="12" customHeight="1" x14ac:dyDescent="0.25">
      <c r="A89" s="85"/>
      <c r="B89" s="15"/>
      <c r="C89" s="15"/>
      <c r="D89" s="3"/>
      <c r="E89" s="3"/>
      <c r="F89" s="3"/>
    </row>
    <row r="90" spans="1:8" ht="267.75" x14ac:dyDescent="0.25">
      <c r="A90" s="89" t="s">
        <v>215</v>
      </c>
      <c r="B90" s="21" t="s">
        <v>151</v>
      </c>
      <c r="C90" s="18"/>
      <c r="D90" s="27">
        <v>1</v>
      </c>
      <c r="E90" s="12">
        <v>0</v>
      </c>
      <c r="F90" s="12">
        <f>D90*E90</f>
        <v>0</v>
      </c>
      <c r="H90" s="24"/>
    </row>
    <row r="91" spans="1:8" ht="12" customHeight="1" x14ac:dyDescent="0.25">
      <c r="A91" s="85"/>
      <c r="B91" s="15"/>
      <c r="C91" s="15"/>
      <c r="D91" s="3"/>
      <c r="E91" s="3"/>
      <c r="F91" s="3"/>
    </row>
    <row r="92" spans="1:8" ht="178.5" x14ac:dyDescent="0.25">
      <c r="A92" s="89" t="s">
        <v>216</v>
      </c>
      <c r="B92" s="21" t="s">
        <v>95</v>
      </c>
      <c r="C92" s="18"/>
      <c r="D92" s="27">
        <v>1</v>
      </c>
      <c r="E92" s="12">
        <v>0</v>
      </c>
      <c r="F92" s="12">
        <f>D92*E92</f>
        <v>0</v>
      </c>
      <c r="H92" s="33"/>
    </row>
    <row r="93" spans="1:8" ht="12" customHeight="1" x14ac:dyDescent="0.25">
      <c r="A93" s="85"/>
      <c r="B93" s="15"/>
      <c r="C93" s="15"/>
      <c r="D93" s="3"/>
      <c r="E93" s="3"/>
      <c r="F93" s="3"/>
    </row>
    <row r="94" spans="1:8" ht="102" x14ac:dyDescent="0.25">
      <c r="A94" s="89" t="s">
        <v>160</v>
      </c>
      <c r="B94" s="73" t="s">
        <v>116</v>
      </c>
      <c r="C94" s="10"/>
      <c r="D94" s="27">
        <v>4</v>
      </c>
      <c r="E94" s="12">
        <v>0</v>
      </c>
      <c r="F94" s="12">
        <f>D94*E94</f>
        <v>0</v>
      </c>
    </row>
    <row r="95" spans="1:8" ht="12" customHeight="1" x14ac:dyDescent="0.25">
      <c r="A95" s="85"/>
      <c r="B95" s="15"/>
      <c r="C95" s="15"/>
      <c r="D95" s="3"/>
      <c r="E95" s="3"/>
      <c r="F95" s="3"/>
    </row>
    <row r="96" spans="1:8" ht="293.25" x14ac:dyDescent="0.25">
      <c r="A96" s="89" t="s">
        <v>217</v>
      </c>
      <c r="B96" s="75" t="s">
        <v>119</v>
      </c>
      <c r="C96" s="18"/>
      <c r="D96" s="27">
        <v>1</v>
      </c>
      <c r="E96" s="12">
        <v>0</v>
      </c>
      <c r="F96" s="12">
        <f>D96*E96</f>
        <v>0</v>
      </c>
      <c r="H96" s="24"/>
    </row>
    <row r="97" spans="1:8" ht="12" customHeight="1" x14ac:dyDescent="0.25">
      <c r="A97" s="85"/>
      <c r="B97" s="15"/>
      <c r="C97" s="15"/>
      <c r="D97" s="3"/>
      <c r="E97" s="3"/>
      <c r="F97" s="3"/>
    </row>
    <row r="98" spans="1:8" ht="127.5" x14ac:dyDescent="0.25">
      <c r="A98" s="89" t="s">
        <v>218</v>
      </c>
      <c r="B98" s="21" t="s">
        <v>96</v>
      </c>
      <c r="C98" s="18"/>
      <c r="D98" s="27">
        <v>1</v>
      </c>
      <c r="E98" s="12">
        <v>0</v>
      </c>
      <c r="F98" s="12">
        <f>D98*E98</f>
        <v>0</v>
      </c>
      <c r="H98" s="24"/>
    </row>
    <row r="99" spans="1:8" x14ac:dyDescent="0.25">
      <c r="A99" s="89"/>
      <c r="B99" s="21"/>
      <c r="C99" s="18"/>
      <c r="D99" s="27"/>
      <c r="E99" s="12"/>
      <c r="F99" s="12"/>
      <c r="H99" s="24"/>
    </row>
    <row r="100" spans="1:8" ht="76.5" x14ac:dyDescent="0.25">
      <c r="A100" s="89" t="s">
        <v>212</v>
      </c>
      <c r="B100" s="21" t="s">
        <v>120</v>
      </c>
      <c r="C100" s="18"/>
      <c r="D100" s="27">
        <v>5</v>
      </c>
      <c r="E100" s="12">
        <v>0</v>
      </c>
      <c r="F100" s="12">
        <v>0</v>
      </c>
      <c r="H100" s="24"/>
    </row>
    <row r="101" spans="1:8" x14ac:dyDescent="0.25">
      <c r="A101" s="89"/>
      <c r="B101" s="21"/>
      <c r="C101" s="18"/>
      <c r="D101" s="27"/>
      <c r="E101" s="12"/>
      <c r="F101" s="12"/>
      <c r="H101" s="24"/>
    </row>
    <row r="102" spans="1:8" x14ac:dyDescent="0.25">
      <c r="A102" s="87" t="s">
        <v>161</v>
      </c>
      <c r="B102" s="32" t="s">
        <v>153</v>
      </c>
      <c r="C102" s="32"/>
      <c r="D102" s="8"/>
      <c r="E102" s="8"/>
      <c r="F102" s="8"/>
    </row>
    <row r="103" spans="1:8" x14ac:dyDescent="0.25">
      <c r="A103" s="90"/>
      <c r="B103" s="80"/>
      <c r="C103" s="80"/>
      <c r="D103" s="70"/>
      <c r="E103" s="70"/>
      <c r="F103" s="70"/>
    </row>
    <row r="104" spans="1:8" ht="178.5" x14ac:dyDescent="0.25">
      <c r="A104" s="89" t="s">
        <v>219</v>
      </c>
      <c r="B104" s="21" t="s">
        <v>89</v>
      </c>
      <c r="C104" s="18"/>
      <c r="D104" s="27">
        <v>3</v>
      </c>
      <c r="E104" s="12">
        <v>0</v>
      </c>
      <c r="F104" s="12">
        <v>0</v>
      </c>
      <c r="H104" s="24"/>
    </row>
    <row r="105" spans="1:8" x14ac:dyDescent="0.25">
      <c r="A105" s="89"/>
      <c r="B105" s="21"/>
      <c r="C105" s="18"/>
      <c r="D105" s="27"/>
      <c r="E105" s="12"/>
      <c r="F105" s="12"/>
      <c r="H105" s="24"/>
    </row>
    <row r="106" spans="1:8" ht="104.25" customHeight="1" x14ac:dyDescent="0.25">
      <c r="A106" s="89" t="s">
        <v>162</v>
      </c>
      <c r="B106" s="21" t="s">
        <v>116</v>
      </c>
      <c r="C106" s="18"/>
      <c r="D106" s="27">
        <v>6</v>
      </c>
      <c r="E106" s="12">
        <v>0</v>
      </c>
      <c r="F106" s="12">
        <v>0</v>
      </c>
      <c r="H106" s="24"/>
    </row>
    <row r="107" spans="1:8" ht="18" customHeight="1" x14ac:dyDescent="0.25">
      <c r="A107" s="89"/>
      <c r="B107" s="21"/>
      <c r="C107" s="18"/>
      <c r="D107" s="27"/>
      <c r="E107" s="12"/>
      <c r="F107" s="12"/>
      <c r="H107" s="24"/>
    </row>
    <row r="108" spans="1:8" ht="15.75" customHeight="1" x14ac:dyDescent="0.25">
      <c r="A108" s="87" t="s">
        <v>163</v>
      </c>
      <c r="B108" s="32" t="s">
        <v>154</v>
      </c>
      <c r="C108" s="32"/>
      <c r="D108" s="8"/>
      <c r="E108" s="8"/>
      <c r="F108" s="8"/>
    </row>
    <row r="109" spans="1:8" ht="16.5" customHeight="1" x14ac:dyDescent="0.25">
      <c r="A109" s="89"/>
      <c r="B109" s="21"/>
      <c r="C109" s="18"/>
      <c r="D109" s="27"/>
      <c r="E109" s="12"/>
      <c r="F109" s="12"/>
      <c r="H109" s="24"/>
    </row>
    <row r="110" spans="1:8" ht="168" customHeight="1" x14ac:dyDescent="0.25">
      <c r="A110" s="89" t="s">
        <v>220</v>
      </c>
      <c r="B110" s="21" t="s">
        <v>94</v>
      </c>
      <c r="C110" s="18"/>
      <c r="D110" s="27">
        <v>9</v>
      </c>
      <c r="E110" s="12">
        <v>0</v>
      </c>
      <c r="F110" s="12">
        <v>0</v>
      </c>
      <c r="H110" s="24"/>
    </row>
    <row r="111" spans="1:8" ht="16.5" customHeight="1" x14ac:dyDescent="0.25">
      <c r="A111" s="89"/>
      <c r="B111" s="21"/>
      <c r="C111" s="18"/>
      <c r="D111" s="27"/>
      <c r="E111" s="12"/>
      <c r="F111" s="12"/>
      <c r="H111" s="24"/>
    </row>
    <row r="112" spans="1:8" ht="111.75" customHeight="1" x14ac:dyDescent="0.25">
      <c r="A112" s="89" t="s">
        <v>164</v>
      </c>
      <c r="B112" s="21" t="s">
        <v>116</v>
      </c>
      <c r="C112" s="18"/>
      <c r="D112" s="27">
        <v>10</v>
      </c>
      <c r="E112" s="12">
        <v>0</v>
      </c>
      <c r="F112" s="12">
        <v>0</v>
      </c>
      <c r="H112" s="24"/>
    </row>
    <row r="113" spans="1:8" ht="13.5" customHeight="1" x14ac:dyDescent="0.25">
      <c r="A113" s="89"/>
      <c r="B113" s="21"/>
      <c r="C113" s="18"/>
      <c r="D113" s="27"/>
      <c r="E113" s="12"/>
      <c r="F113" s="12"/>
      <c r="H113" s="24"/>
    </row>
    <row r="114" spans="1:8" x14ac:dyDescent="0.25">
      <c r="A114" s="87" t="s">
        <v>165</v>
      </c>
      <c r="B114" s="32" t="s">
        <v>155</v>
      </c>
      <c r="C114" s="32"/>
      <c r="D114" s="8"/>
      <c r="E114" s="8"/>
      <c r="F114" s="8"/>
    </row>
    <row r="115" spans="1:8" ht="12" customHeight="1" x14ac:dyDescent="0.25">
      <c r="A115" s="89"/>
      <c r="B115" s="21"/>
      <c r="C115" s="18"/>
      <c r="D115" s="27"/>
      <c r="E115" s="12"/>
      <c r="F115" s="12"/>
      <c r="H115" s="24"/>
    </row>
    <row r="116" spans="1:8" ht="179.25" customHeight="1" x14ac:dyDescent="0.25">
      <c r="A116" s="89" t="s">
        <v>221</v>
      </c>
      <c r="B116" s="21" t="s">
        <v>94</v>
      </c>
      <c r="C116" s="18"/>
      <c r="D116" s="27">
        <v>6</v>
      </c>
      <c r="E116" s="12">
        <v>0</v>
      </c>
      <c r="F116" s="12">
        <v>0</v>
      </c>
      <c r="H116" s="24"/>
    </row>
    <row r="117" spans="1:8" ht="13.5" customHeight="1" x14ac:dyDescent="0.25">
      <c r="A117" s="89"/>
      <c r="B117" s="21"/>
      <c r="C117" s="18"/>
      <c r="D117" s="27"/>
      <c r="E117" s="12"/>
      <c r="F117" s="12"/>
      <c r="H117" s="24"/>
    </row>
    <row r="118" spans="1:8" ht="116.25" customHeight="1" x14ac:dyDescent="0.25">
      <c r="A118" s="89" t="s">
        <v>166</v>
      </c>
      <c r="B118" s="21" t="s">
        <v>116</v>
      </c>
      <c r="C118" s="18"/>
      <c r="D118" s="27">
        <v>6</v>
      </c>
      <c r="E118" s="12">
        <v>0</v>
      </c>
      <c r="F118" s="12">
        <v>0</v>
      </c>
      <c r="H118" s="24"/>
    </row>
    <row r="119" spans="1:8" ht="14.25" customHeight="1" x14ac:dyDescent="0.25">
      <c r="A119" s="89"/>
      <c r="B119" s="21"/>
      <c r="C119" s="18"/>
      <c r="D119" s="27"/>
      <c r="E119" s="12"/>
      <c r="F119" s="12"/>
      <c r="H119" s="24"/>
    </row>
    <row r="120" spans="1:8" x14ac:dyDescent="0.25">
      <c r="A120" s="87" t="s">
        <v>167</v>
      </c>
      <c r="B120" s="32" t="s">
        <v>156</v>
      </c>
      <c r="C120" s="32"/>
      <c r="D120" s="8"/>
      <c r="E120" s="8"/>
      <c r="F120" s="8"/>
    </row>
    <row r="121" spans="1:8" ht="17.25" customHeight="1" x14ac:dyDescent="0.25">
      <c r="A121" s="89"/>
      <c r="B121" s="21"/>
      <c r="C121" s="18"/>
      <c r="D121" s="27"/>
      <c r="E121" s="12"/>
      <c r="F121" s="12"/>
      <c r="H121" s="24"/>
    </row>
    <row r="122" spans="1:8" ht="167.25" customHeight="1" x14ac:dyDescent="0.25">
      <c r="A122" s="89" t="s">
        <v>222</v>
      </c>
      <c r="B122" s="21" t="s">
        <v>89</v>
      </c>
      <c r="C122" s="18"/>
      <c r="D122" s="27">
        <v>8</v>
      </c>
      <c r="E122" s="12">
        <v>0</v>
      </c>
      <c r="F122" s="12">
        <v>0</v>
      </c>
      <c r="H122" s="24"/>
    </row>
    <row r="123" spans="1:8" ht="15.75" customHeight="1" x14ac:dyDescent="0.25">
      <c r="A123" s="89"/>
      <c r="B123" s="21"/>
      <c r="C123" s="18"/>
      <c r="D123" s="27"/>
      <c r="E123" s="12"/>
      <c r="F123" s="12"/>
      <c r="H123" s="24"/>
    </row>
    <row r="124" spans="1:8" ht="167.25" customHeight="1" x14ac:dyDescent="0.25">
      <c r="A124" s="89" t="s">
        <v>223</v>
      </c>
      <c r="B124" s="21" t="s">
        <v>94</v>
      </c>
      <c r="C124" s="18"/>
      <c r="D124" s="27">
        <v>4</v>
      </c>
      <c r="E124" s="12">
        <v>0</v>
      </c>
      <c r="F124" s="12">
        <v>0</v>
      </c>
      <c r="H124" s="24"/>
    </row>
    <row r="125" spans="1:8" ht="16.5" customHeight="1" x14ac:dyDescent="0.25">
      <c r="A125" s="89"/>
      <c r="B125" s="21"/>
      <c r="C125" s="18"/>
      <c r="D125" s="27"/>
      <c r="E125" s="12"/>
      <c r="F125" s="12"/>
      <c r="H125" s="24"/>
    </row>
    <row r="126" spans="1:8" ht="108.75" customHeight="1" x14ac:dyDescent="0.25">
      <c r="A126" s="89" t="s">
        <v>168</v>
      </c>
      <c r="B126" s="21" t="s">
        <v>116</v>
      </c>
      <c r="C126" s="18"/>
      <c r="D126" s="27">
        <v>20</v>
      </c>
      <c r="E126" s="12">
        <v>0</v>
      </c>
      <c r="F126" s="12">
        <v>0</v>
      </c>
      <c r="H126" s="24"/>
    </row>
    <row r="127" spans="1:8" ht="18" customHeight="1" x14ac:dyDescent="0.25">
      <c r="A127" s="89"/>
      <c r="B127" s="21"/>
      <c r="C127" s="18"/>
      <c r="D127" s="27"/>
      <c r="E127" s="12"/>
      <c r="F127" s="12"/>
      <c r="H127" s="24"/>
    </row>
    <row r="128" spans="1:8" x14ac:dyDescent="0.25">
      <c r="A128" s="87" t="s">
        <v>185</v>
      </c>
      <c r="B128" s="32" t="s">
        <v>186</v>
      </c>
      <c r="C128" s="32"/>
      <c r="D128" s="8"/>
      <c r="E128" s="8"/>
      <c r="F128" s="8"/>
    </row>
    <row r="129" spans="1:8" ht="15.75" customHeight="1" x14ac:dyDescent="0.25">
      <c r="A129" s="89"/>
      <c r="B129" s="21"/>
      <c r="C129" s="18"/>
      <c r="D129" s="27"/>
      <c r="E129" s="12"/>
      <c r="F129" s="12"/>
      <c r="H129" s="24"/>
    </row>
    <row r="130" spans="1:8" ht="282" customHeight="1" x14ac:dyDescent="0.25">
      <c r="A130" s="89" t="s">
        <v>224</v>
      </c>
      <c r="B130" s="21" t="s">
        <v>187</v>
      </c>
      <c r="C130" s="18"/>
      <c r="D130" s="27">
        <v>1</v>
      </c>
      <c r="E130" s="12">
        <v>0</v>
      </c>
      <c r="F130" s="12">
        <v>0</v>
      </c>
      <c r="H130" s="24"/>
    </row>
    <row r="131" spans="1:8" ht="12" customHeight="1" x14ac:dyDescent="0.25">
      <c r="A131" s="85"/>
      <c r="B131" s="3"/>
      <c r="C131" s="3"/>
      <c r="D131" s="3"/>
      <c r="E131" s="3"/>
      <c r="F131" s="3"/>
    </row>
    <row r="132" spans="1:8" x14ac:dyDescent="0.25">
      <c r="A132" s="86" t="s">
        <v>25</v>
      </c>
      <c r="B132" s="4" t="s">
        <v>24</v>
      </c>
      <c r="C132" s="4"/>
      <c r="D132" s="5"/>
      <c r="E132" s="30">
        <f>SUM(E7:E131)</f>
        <v>0</v>
      </c>
      <c r="F132" s="30">
        <f>SUM(F7:F131)</f>
        <v>0</v>
      </c>
    </row>
    <row r="133" spans="1:8" ht="12" customHeight="1" x14ac:dyDescent="0.25">
      <c r="A133" s="85"/>
      <c r="B133" s="6"/>
      <c r="C133" s="6"/>
      <c r="D133" s="3"/>
      <c r="E133" s="3"/>
      <c r="F133" s="3"/>
    </row>
  </sheetData>
  <pageMargins left="0.7" right="0.7" top="0.75" bottom="0.75" header="0.3" footer="0.3"/>
  <pageSetup paperSize="9" scale="85" orientation="portrait" r:id="rId1"/>
  <rowBreaks count="5" manualBreakCount="5">
    <brk id="25" max="5" man="1"/>
    <brk id="36" max="16383" man="1"/>
    <brk id="101" max="16383" man="1"/>
    <brk id="113" max="16383" man="1"/>
    <brk id="11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2"/>
  <sheetViews>
    <sheetView topLeftCell="A109" zoomScaleNormal="100" workbookViewId="0">
      <selection activeCell="B109" sqref="B109"/>
    </sheetView>
  </sheetViews>
  <sheetFormatPr defaultRowHeight="15" x14ac:dyDescent="0.25"/>
  <cols>
    <col min="1" max="1" width="9.5703125" style="91" customWidth="1"/>
    <col min="2" max="2" width="41.5703125" customWidth="1"/>
    <col min="3" max="5" width="12.5703125" customWidth="1"/>
    <col min="7" max="7" width="9.140625" customWidth="1"/>
    <col min="257" max="257" width="9.5703125" customWidth="1"/>
    <col min="258" max="258" width="41.5703125" customWidth="1"/>
    <col min="259" max="261" width="12.5703125" customWidth="1"/>
    <col min="263" max="263" width="9.140625" customWidth="1"/>
    <col min="513" max="513" width="9.5703125" customWidth="1"/>
    <col min="514" max="514" width="41.5703125" customWidth="1"/>
    <col min="515" max="517" width="12.5703125" customWidth="1"/>
    <col min="519" max="519" width="9.140625" customWidth="1"/>
    <col min="769" max="769" width="9.5703125" customWidth="1"/>
    <col min="770" max="770" width="41.5703125" customWidth="1"/>
    <col min="771" max="773" width="12.5703125" customWidth="1"/>
    <col min="775" max="775" width="9.140625" customWidth="1"/>
    <col min="1025" max="1025" width="9.5703125" customWidth="1"/>
    <col min="1026" max="1026" width="41.5703125" customWidth="1"/>
    <col min="1027" max="1029" width="12.5703125" customWidth="1"/>
    <col min="1031" max="1031" width="9.140625" customWidth="1"/>
    <col min="1281" max="1281" width="9.5703125" customWidth="1"/>
    <col min="1282" max="1282" width="41.5703125" customWidth="1"/>
    <col min="1283" max="1285" width="12.5703125" customWidth="1"/>
    <col min="1287" max="1287" width="9.140625" customWidth="1"/>
    <col min="1537" max="1537" width="9.5703125" customWidth="1"/>
    <col min="1538" max="1538" width="41.5703125" customWidth="1"/>
    <col min="1539" max="1541" width="12.5703125" customWidth="1"/>
    <col min="1543" max="1543" width="9.140625" customWidth="1"/>
    <col min="1793" max="1793" width="9.5703125" customWidth="1"/>
    <col min="1794" max="1794" width="41.5703125" customWidth="1"/>
    <col min="1795" max="1797" width="12.5703125" customWidth="1"/>
    <col min="1799" max="1799" width="9.140625" customWidth="1"/>
    <col min="2049" max="2049" width="9.5703125" customWidth="1"/>
    <col min="2050" max="2050" width="41.5703125" customWidth="1"/>
    <col min="2051" max="2053" width="12.5703125" customWidth="1"/>
    <col min="2055" max="2055" width="9.140625" customWidth="1"/>
    <col min="2305" max="2305" width="9.5703125" customWidth="1"/>
    <col min="2306" max="2306" width="41.5703125" customWidth="1"/>
    <col min="2307" max="2309" width="12.5703125" customWidth="1"/>
    <col min="2311" max="2311" width="9.140625" customWidth="1"/>
    <col min="2561" max="2561" width="9.5703125" customWidth="1"/>
    <col min="2562" max="2562" width="41.5703125" customWidth="1"/>
    <col min="2563" max="2565" width="12.5703125" customWidth="1"/>
    <col min="2567" max="2567" width="9.140625" customWidth="1"/>
    <col min="2817" max="2817" width="9.5703125" customWidth="1"/>
    <col min="2818" max="2818" width="41.5703125" customWidth="1"/>
    <col min="2819" max="2821" width="12.5703125" customWidth="1"/>
    <col min="2823" max="2823" width="9.140625" customWidth="1"/>
    <col min="3073" max="3073" width="9.5703125" customWidth="1"/>
    <col min="3074" max="3074" width="41.5703125" customWidth="1"/>
    <col min="3075" max="3077" width="12.5703125" customWidth="1"/>
    <col min="3079" max="3079" width="9.140625" customWidth="1"/>
    <col min="3329" max="3329" width="9.5703125" customWidth="1"/>
    <col min="3330" max="3330" width="41.5703125" customWidth="1"/>
    <col min="3331" max="3333" width="12.5703125" customWidth="1"/>
    <col min="3335" max="3335" width="9.140625" customWidth="1"/>
    <col min="3585" max="3585" width="9.5703125" customWidth="1"/>
    <col min="3586" max="3586" width="41.5703125" customWidth="1"/>
    <col min="3587" max="3589" width="12.5703125" customWidth="1"/>
    <col min="3591" max="3591" width="9.140625" customWidth="1"/>
    <col min="3841" max="3841" width="9.5703125" customWidth="1"/>
    <col min="3842" max="3842" width="41.5703125" customWidth="1"/>
    <col min="3843" max="3845" width="12.5703125" customWidth="1"/>
    <col min="3847" max="3847" width="9.140625" customWidth="1"/>
    <col min="4097" max="4097" width="9.5703125" customWidth="1"/>
    <col min="4098" max="4098" width="41.5703125" customWidth="1"/>
    <col min="4099" max="4101" width="12.5703125" customWidth="1"/>
    <col min="4103" max="4103" width="9.140625" customWidth="1"/>
    <col min="4353" max="4353" width="9.5703125" customWidth="1"/>
    <col min="4354" max="4354" width="41.5703125" customWidth="1"/>
    <col min="4355" max="4357" width="12.5703125" customWidth="1"/>
    <col min="4359" max="4359" width="9.140625" customWidth="1"/>
    <col min="4609" max="4609" width="9.5703125" customWidth="1"/>
    <col min="4610" max="4610" width="41.5703125" customWidth="1"/>
    <col min="4611" max="4613" width="12.5703125" customWidth="1"/>
    <col min="4615" max="4615" width="9.140625" customWidth="1"/>
    <col min="4865" max="4865" width="9.5703125" customWidth="1"/>
    <col min="4866" max="4866" width="41.5703125" customWidth="1"/>
    <col min="4867" max="4869" width="12.5703125" customWidth="1"/>
    <col min="4871" max="4871" width="9.140625" customWidth="1"/>
    <col min="5121" max="5121" width="9.5703125" customWidth="1"/>
    <col min="5122" max="5122" width="41.5703125" customWidth="1"/>
    <col min="5123" max="5125" width="12.5703125" customWidth="1"/>
    <col min="5127" max="5127" width="9.140625" customWidth="1"/>
    <col min="5377" max="5377" width="9.5703125" customWidth="1"/>
    <col min="5378" max="5378" width="41.5703125" customWidth="1"/>
    <col min="5379" max="5381" width="12.5703125" customWidth="1"/>
    <col min="5383" max="5383" width="9.140625" customWidth="1"/>
    <col min="5633" max="5633" width="9.5703125" customWidth="1"/>
    <col min="5634" max="5634" width="41.5703125" customWidth="1"/>
    <col min="5635" max="5637" width="12.5703125" customWidth="1"/>
    <col min="5639" max="5639" width="9.140625" customWidth="1"/>
    <col min="5889" max="5889" width="9.5703125" customWidth="1"/>
    <col min="5890" max="5890" width="41.5703125" customWidth="1"/>
    <col min="5891" max="5893" width="12.5703125" customWidth="1"/>
    <col min="5895" max="5895" width="9.140625" customWidth="1"/>
    <col min="6145" max="6145" width="9.5703125" customWidth="1"/>
    <col min="6146" max="6146" width="41.5703125" customWidth="1"/>
    <col min="6147" max="6149" width="12.5703125" customWidth="1"/>
    <col min="6151" max="6151" width="9.140625" customWidth="1"/>
    <col min="6401" max="6401" width="9.5703125" customWidth="1"/>
    <col min="6402" max="6402" width="41.5703125" customWidth="1"/>
    <col min="6403" max="6405" width="12.5703125" customWidth="1"/>
    <col min="6407" max="6407" width="9.140625" customWidth="1"/>
    <col min="6657" max="6657" width="9.5703125" customWidth="1"/>
    <col min="6658" max="6658" width="41.5703125" customWidth="1"/>
    <col min="6659" max="6661" width="12.5703125" customWidth="1"/>
    <col min="6663" max="6663" width="9.140625" customWidth="1"/>
    <col min="6913" max="6913" width="9.5703125" customWidth="1"/>
    <col min="6914" max="6914" width="41.5703125" customWidth="1"/>
    <col min="6915" max="6917" width="12.5703125" customWidth="1"/>
    <col min="6919" max="6919" width="9.140625" customWidth="1"/>
    <col min="7169" max="7169" width="9.5703125" customWidth="1"/>
    <col min="7170" max="7170" width="41.5703125" customWidth="1"/>
    <col min="7171" max="7173" width="12.5703125" customWidth="1"/>
    <col min="7175" max="7175" width="9.140625" customWidth="1"/>
    <col min="7425" max="7425" width="9.5703125" customWidth="1"/>
    <col min="7426" max="7426" width="41.5703125" customWidth="1"/>
    <col min="7427" max="7429" width="12.5703125" customWidth="1"/>
    <col min="7431" max="7431" width="9.140625" customWidth="1"/>
    <col min="7681" max="7681" width="9.5703125" customWidth="1"/>
    <col min="7682" max="7682" width="41.5703125" customWidth="1"/>
    <col min="7683" max="7685" width="12.5703125" customWidth="1"/>
    <col min="7687" max="7687" width="9.140625" customWidth="1"/>
    <col min="7937" max="7937" width="9.5703125" customWidth="1"/>
    <col min="7938" max="7938" width="41.5703125" customWidth="1"/>
    <col min="7939" max="7941" width="12.5703125" customWidth="1"/>
    <col min="7943" max="7943" width="9.140625" customWidth="1"/>
    <col min="8193" max="8193" width="9.5703125" customWidth="1"/>
    <col min="8194" max="8194" width="41.5703125" customWidth="1"/>
    <col min="8195" max="8197" width="12.5703125" customWidth="1"/>
    <col min="8199" max="8199" width="9.140625" customWidth="1"/>
    <col min="8449" max="8449" width="9.5703125" customWidth="1"/>
    <col min="8450" max="8450" width="41.5703125" customWidth="1"/>
    <col min="8451" max="8453" width="12.5703125" customWidth="1"/>
    <col min="8455" max="8455" width="9.140625" customWidth="1"/>
    <col min="8705" max="8705" width="9.5703125" customWidth="1"/>
    <col min="8706" max="8706" width="41.5703125" customWidth="1"/>
    <col min="8707" max="8709" width="12.5703125" customWidth="1"/>
    <col min="8711" max="8711" width="9.140625" customWidth="1"/>
    <col min="8961" max="8961" width="9.5703125" customWidth="1"/>
    <col min="8962" max="8962" width="41.5703125" customWidth="1"/>
    <col min="8963" max="8965" width="12.5703125" customWidth="1"/>
    <col min="8967" max="8967" width="9.140625" customWidth="1"/>
    <col min="9217" max="9217" width="9.5703125" customWidth="1"/>
    <col min="9218" max="9218" width="41.5703125" customWidth="1"/>
    <col min="9219" max="9221" width="12.5703125" customWidth="1"/>
    <col min="9223" max="9223" width="9.140625" customWidth="1"/>
    <col min="9473" max="9473" width="9.5703125" customWidth="1"/>
    <col min="9474" max="9474" width="41.5703125" customWidth="1"/>
    <col min="9475" max="9477" width="12.5703125" customWidth="1"/>
    <col min="9479" max="9479" width="9.140625" customWidth="1"/>
    <col min="9729" max="9729" width="9.5703125" customWidth="1"/>
    <col min="9730" max="9730" width="41.5703125" customWidth="1"/>
    <col min="9731" max="9733" width="12.5703125" customWidth="1"/>
    <col min="9735" max="9735" width="9.140625" customWidth="1"/>
    <col min="9985" max="9985" width="9.5703125" customWidth="1"/>
    <col min="9986" max="9986" width="41.5703125" customWidth="1"/>
    <col min="9987" max="9989" width="12.5703125" customWidth="1"/>
    <col min="9991" max="9991" width="9.140625" customWidth="1"/>
    <col min="10241" max="10241" width="9.5703125" customWidth="1"/>
    <col min="10242" max="10242" width="41.5703125" customWidth="1"/>
    <col min="10243" max="10245" width="12.5703125" customWidth="1"/>
    <col min="10247" max="10247" width="9.140625" customWidth="1"/>
    <col min="10497" max="10497" width="9.5703125" customWidth="1"/>
    <col min="10498" max="10498" width="41.5703125" customWidth="1"/>
    <col min="10499" max="10501" width="12.5703125" customWidth="1"/>
    <col min="10503" max="10503" width="9.140625" customWidth="1"/>
    <col min="10753" max="10753" width="9.5703125" customWidth="1"/>
    <col min="10754" max="10754" width="41.5703125" customWidth="1"/>
    <col min="10755" max="10757" width="12.5703125" customWidth="1"/>
    <col min="10759" max="10759" width="9.140625" customWidth="1"/>
    <col min="11009" max="11009" width="9.5703125" customWidth="1"/>
    <col min="11010" max="11010" width="41.5703125" customWidth="1"/>
    <col min="11011" max="11013" width="12.5703125" customWidth="1"/>
    <col min="11015" max="11015" width="9.140625" customWidth="1"/>
    <col min="11265" max="11265" width="9.5703125" customWidth="1"/>
    <col min="11266" max="11266" width="41.5703125" customWidth="1"/>
    <col min="11267" max="11269" width="12.5703125" customWidth="1"/>
    <col min="11271" max="11271" width="9.140625" customWidth="1"/>
    <col min="11521" max="11521" width="9.5703125" customWidth="1"/>
    <col min="11522" max="11522" width="41.5703125" customWidth="1"/>
    <col min="11523" max="11525" width="12.5703125" customWidth="1"/>
    <col min="11527" max="11527" width="9.140625" customWidth="1"/>
    <col min="11777" max="11777" width="9.5703125" customWidth="1"/>
    <col min="11778" max="11778" width="41.5703125" customWidth="1"/>
    <col min="11779" max="11781" width="12.5703125" customWidth="1"/>
    <col min="11783" max="11783" width="9.140625" customWidth="1"/>
    <col min="12033" max="12033" width="9.5703125" customWidth="1"/>
    <col min="12034" max="12034" width="41.5703125" customWidth="1"/>
    <col min="12035" max="12037" width="12.5703125" customWidth="1"/>
    <col min="12039" max="12039" width="9.140625" customWidth="1"/>
    <col min="12289" max="12289" width="9.5703125" customWidth="1"/>
    <col min="12290" max="12290" width="41.5703125" customWidth="1"/>
    <col min="12291" max="12293" width="12.5703125" customWidth="1"/>
    <col min="12295" max="12295" width="9.140625" customWidth="1"/>
    <col min="12545" max="12545" width="9.5703125" customWidth="1"/>
    <col min="12546" max="12546" width="41.5703125" customWidth="1"/>
    <col min="12547" max="12549" width="12.5703125" customWidth="1"/>
    <col min="12551" max="12551" width="9.140625" customWidth="1"/>
    <col min="12801" max="12801" width="9.5703125" customWidth="1"/>
    <col min="12802" max="12802" width="41.5703125" customWidth="1"/>
    <col min="12803" max="12805" width="12.5703125" customWidth="1"/>
    <col min="12807" max="12807" width="9.140625" customWidth="1"/>
    <col min="13057" max="13057" width="9.5703125" customWidth="1"/>
    <col min="13058" max="13058" width="41.5703125" customWidth="1"/>
    <col min="13059" max="13061" width="12.5703125" customWidth="1"/>
    <col min="13063" max="13063" width="9.140625" customWidth="1"/>
    <col min="13313" max="13313" width="9.5703125" customWidth="1"/>
    <col min="13314" max="13314" width="41.5703125" customWidth="1"/>
    <col min="13315" max="13317" width="12.5703125" customWidth="1"/>
    <col min="13319" max="13319" width="9.140625" customWidth="1"/>
    <col min="13569" max="13569" width="9.5703125" customWidth="1"/>
    <col min="13570" max="13570" width="41.5703125" customWidth="1"/>
    <col min="13571" max="13573" width="12.5703125" customWidth="1"/>
    <col min="13575" max="13575" width="9.140625" customWidth="1"/>
    <col min="13825" max="13825" width="9.5703125" customWidth="1"/>
    <col min="13826" max="13826" width="41.5703125" customWidth="1"/>
    <col min="13827" max="13829" width="12.5703125" customWidth="1"/>
    <col min="13831" max="13831" width="9.140625" customWidth="1"/>
    <col min="14081" max="14081" width="9.5703125" customWidth="1"/>
    <col min="14082" max="14082" width="41.5703125" customWidth="1"/>
    <col min="14083" max="14085" width="12.5703125" customWidth="1"/>
    <col min="14087" max="14087" width="9.140625" customWidth="1"/>
    <col min="14337" max="14337" width="9.5703125" customWidth="1"/>
    <col min="14338" max="14338" width="41.5703125" customWidth="1"/>
    <col min="14339" max="14341" width="12.5703125" customWidth="1"/>
    <col min="14343" max="14343" width="9.140625" customWidth="1"/>
    <col min="14593" max="14593" width="9.5703125" customWidth="1"/>
    <col min="14594" max="14594" width="41.5703125" customWidth="1"/>
    <col min="14595" max="14597" width="12.5703125" customWidth="1"/>
    <col min="14599" max="14599" width="9.140625" customWidth="1"/>
    <col min="14849" max="14849" width="9.5703125" customWidth="1"/>
    <col min="14850" max="14850" width="41.5703125" customWidth="1"/>
    <col min="14851" max="14853" width="12.5703125" customWidth="1"/>
    <col min="14855" max="14855" width="9.140625" customWidth="1"/>
    <col min="15105" max="15105" width="9.5703125" customWidth="1"/>
    <col min="15106" max="15106" width="41.5703125" customWidth="1"/>
    <col min="15107" max="15109" width="12.5703125" customWidth="1"/>
    <col min="15111" max="15111" width="9.140625" customWidth="1"/>
    <col min="15361" max="15361" width="9.5703125" customWidth="1"/>
    <col min="15362" max="15362" width="41.5703125" customWidth="1"/>
    <col min="15363" max="15365" width="12.5703125" customWidth="1"/>
    <col min="15367" max="15367" width="9.140625" customWidth="1"/>
    <col min="15617" max="15617" width="9.5703125" customWidth="1"/>
    <col min="15618" max="15618" width="41.5703125" customWidth="1"/>
    <col min="15619" max="15621" width="12.5703125" customWidth="1"/>
    <col min="15623" max="15623" width="9.140625" customWidth="1"/>
    <col min="15873" max="15873" width="9.5703125" customWidth="1"/>
    <col min="15874" max="15874" width="41.5703125" customWidth="1"/>
    <col min="15875" max="15877" width="12.5703125" customWidth="1"/>
    <col min="15879" max="15879" width="9.140625" customWidth="1"/>
    <col min="16129" max="16129" width="9.5703125" customWidth="1"/>
    <col min="16130" max="16130" width="41.5703125" customWidth="1"/>
    <col min="16131" max="16133" width="12.5703125" customWidth="1"/>
    <col min="16135" max="16135" width="9.140625" customWidth="1"/>
  </cols>
  <sheetData>
    <row r="1" spans="1:7" ht="45" x14ac:dyDescent="0.25">
      <c r="A1" s="35" t="s">
        <v>0</v>
      </c>
      <c r="B1" s="35" t="s">
        <v>1</v>
      </c>
      <c r="C1" s="35" t="s">
        <v>2</v>
      </c>
      <c r="D1" s="35" t="s">
        <v>3</v>
      </c>
      <c r="E1" s="35" t="s">
        <v>4</v>
      </c>
    </row>
    <row r="2" spans="1:7" x14ac:dyDescent="0.25">
      <c r="A2" s="85"/>
      <c r="B2" s="3"/>
      <c r="C2" s="3"/>
      <c r="D2" s="3"/>
      <c r="E2" s="3"/>
    </row>
    <row r="3" spans="1:7" x14ac:dyDescent="0.25">
      <c r="A3" s="86" t="s">
        <v>46</v>
      </c>
      <c r="B3" s="4" t="s">
        <v>47</v>
      </c>
      <c r="C3" s="5"/>
      <c r="D3" s="5"/>
      <c r="E3" s="5"/>
    </row>
    <row r="4" spans="1:7" x14ac:dyDescent="0.25">
      <c r="A4" s="85"/>
      <c r="B4" s="6"/>
      <c r="C4" s="3"/>
      <c r="D4" s="3"/>
      <c r="E4" s="3"/>
    </row>
    <row r="5" spans="1:7" x14ac:dyDescent="0.25">
      <c r="A5" s="87" t="s">
        <v>48</v>
      </c>
      <c r="B5" s="7" t="s">
        <v>28</v>
      </c>
      <c r="C5" s="8"/>
      <c r="D5" s="8"/>
      <c r="E5" s="8"/>
    </row>
    <row r="6" spans="1:7" x14ac:dyDescent="0.25">
      <c r="A6" s="85"/>
      <c r="B6" s="9"/>
      <c r="C6" s="9"/>
      <c r="D6" s="9"/>
      <c r="E6" s="9"/>
    </row>
    <row r="7" spans="1:7" ht="89.25" x14ac:dyDescent="0.25">
      <c r="A7" s="84" t="s">
        <v>49</v>
      </c>
      <c r="B7" s="21" t="s">
        <v>98</v>
      </c>
      <c r="C7" s="39">
        <v>30</v>
      </c>
      <c r="D7" s="40">
        <v>0</v>
      </c>
      <c r="E7" s="40">
        <f>C7*D7</f>
        <v>0</v>
      </c>
      <c r="G7" s="33"/>
    </row>
    <row r="8" spans="1:7" x14ac:dyDescent="0.25">
      <c r="A8" s="85"/>
      <c r="B8" s="15"/>
      <c r="C8" s="9"/>
      <c r="D8" s="9"/>
      <c r="E8" s="9"/>
    </row>
    <row r="9" spans="1:7" ht="140.25" x14ac:dyDescent="0.25">
      <c r="A9" s="84" t="s">
        <v>50</v>
      </c>
      <c r="B9" s="21" t="s">
        <v>97</v>
      </c>
      <c r="C9" s="39">
        <v>30</v>
      </c>
      <c r="D9" s="40">
        <v>0</v>
      </c>
      <c r="E9" s="40">
        <f>C9*D9</f>
        <v>0</v>
      </c>
      <c r="G9" s="33"/>
    </row>
    <row r="10" spans="1:7" x14ac:dyDescent="0.25">
      <c r="A10" s="85"/>
      <c r="B10" s="15"/>
      <c r="C10" s="9"/>
      <c r="D10" s="9"/>
      <c r="E10" s="9"/>
    </row>
    <row r="11" spans="1:7" ht="216.75" x14ac:dyDescent="0.25">
      <c r="A11" s="84" t="s">
        <v>51</v>
      </c>
      <c r="B11" s="21" t="s">
        <v>99</v>
      </c>
      <c r="C11" s="39">
        <v>30</v>
      </c>
      <c r="D11" s="40">
        <v>0</v>
      </c>
      <c r="E11" s="40">
        <f>C11*D11</f>
        <v>0</v>
      </c>
    </row>
    <row r="12" spans="1:7" x14ac:dyDescent="0.25">
      <c r="A12" s="85"/>
      <c r="B12" s="15"/>
      <c r="C12" s="9"/>
      <c r="D12" s="9"/>
      <c r="E12" s="9"/>
    </row>
    <row r="13" spans="1:7" ht="191.25" x14ac:dyDescent="0.25">
      <c r="A13" s="84" t="s">
        <v>279</v>
      </c>
      <c r="B13" s="21" t="s">
        <v>100</v>
      </c>
      <c r="C13" s="39">
        <v>30</v>
      </c>
      <c r="D13" s="40">
        <v>0</v>
      </c>
      <c r="E13" s="40">
        <f>C13*D13</f>
        <v>0</v>
      </c>
      <c r="G13" s="33"/>
    </row>
    <row r="14" spans="1:7" x14ac:dyDescent="0.25">
      <c r="A14" s="85"/>
      <c r="B14" s="15"/>
      <c r="C14" s="9"/>
      <c r="D14" s="9"/>
      <c r="E14" s="9"/>
    </row>
    <row r="15" spans="1:7" ht="102" x14ac:dyDescent="0.25">
      <c r="A15" s="84" t="s">
        <v>280</v>
      </c>
      <c r="B15" s="21" t="s">
        <v>101</v>
      </c>
      <c r="C15" s="39">
        <v>30</v>
      </c>
      <c r="D15" s="40">
        <v>0</v>
      </c>
      <c r="E15" s="40">
        <f>C15*D15</f>
        <v>0</v>
      </c>
      <c r="G15" s="33"/>
    </row>
    <row r="16" spans="1:7" x14ac:dyDescent="0.25">
      <c r="A16" s="85"/>
      <c r="B16" s="15"/>
      <c r="C16" s="9"/>
      <c r="D16" s="9"/>
      <c r="E16" s="9"/>
    </row>
    <row r="17" spans="1:7" ht="153" x14ac:dyDescent="0.25">
      <c r="A17" s="84" t="s">
        <v>282</v>
      </c>
      <c r="B17" s="76" t="s">
        <v>102</v>
      </c>
      <c r="C17" s="39">
        <v>60</v>
      </c>
      <c r="D17" s="40">
        <v>0</v>
      </c>
      <c r="E17" s="40">
        <f>C17*D17</f>
        <v>0</v>
      </c>
      <c r="G17" s="41"/>
    </row>
    <row r="18" spans="1:7" x14ac:dyDescent="0.25">
      <c r="A18" s="85"/>
      <c r="B18" s="15"/>
      <c r="C18" s="9"/>
      <c r="D18" s="9"/>
      <c r="E18" s="9"/>
    </row>
    <row r="19" spans="1:7" ht="127.5" x14ac:dyDescent="0.25">
      <c r="A19" s="84" t="s">
        <v>283</v>
      </c>
      <c r="B19" s="21" t="s">
        <v>138</v>
      </c>
      <c r="C19" s="39">
        <v>33</v>
      </c>
      <c r="D19" s="40">
        <v>0</v>
      </c>
      <c r="E19" s="40">
        <f>C19*D19</f>
        <v>0</v>
      </c>
      <c r="G19" s="33"/>
    </row>
    <row r="20" spans="1:7" x14ac:dyDescent="0.25">
      <c r="A20" s="85"/>
      <c r="B20" s="21"/>
      <c r="C20" s="9"/>
      <c r="D20" s="9"/>
      <c r="E20" s="9"/>
    </row>
    <row r="21" spans="1:7" ht="127.5" x14ac:dyDescent="0.25">
      <c r="A21" s="84" t="s">
        <v>284</v>
      </c>
      <c r="B21" s="21" t="s">
        <v>142</v>
      </c>
      <c r="C21" s="39">
        <v>2</v>
      </c>
      <c r="D21" s="40">
        <v>0</v>
      </c>
      <c r="E21" s="40">
        <f>C21*D21</f>
        <v>0</v>
      </c>
      <c r="G21" s="33"/>
    </row>
    <row r="22" spans="1:7" x14ac:dyDescent="0.25">
      <c r="A22" s="85"/>
      <c r="B22" s="15"/>
      <c r="C22" s="9"/>
      <c r="D22" s="9"/>
      <c r="E22" s="9"/>
    </row>
    <row r="23" spans="1:7" ht="178.5" x14ac:dyDescent="0.25">
      <c r="A23" s="84" t="s">
        <v>285</v>
      </c>
      <c r="B23" s="21" t="s">
        <v>139</v>
      </c>
      <c r="C23" s="39">
        <v>18</v>
      </c>
      <c r="D23" s="40">
        <v>0</v>
      </c>
      <c r="E23" s="40">
        <f>C23*D23</f>
        <v>0</v>
      </c>
      <c r="G23" s="33"/>
    </row>
    <row r="24" spans="1:7" x14ac:dyDescent="0.25">
      <c r="A24" s="85"/>
      <c r="B24" s="18"/>
      <c r="C24" s="9"/>
      <c r="D24" s="9"/>
      <c r="E24" s="9"/>
    </row>
    <row r="25" spans="1:7" ht="127.5" x14ac:dyDescent="0.25">
      <c r="A25" s="84" t="s">
        <v>286</v>
      </c>
      <c r="B25" s="21" t="s">
        <v>140</v>
      </c>
      <c r="C25" s="39">
        <v>18</v>
      </c>
      <c r="D25" s="40">
        <v>0</v>
      </c>
      <c r="E25" s="40">
        <f>C25*D25</f>
        <v>0</v>
      </c>
    </row>
    <row r="26" spans="1:7" x14ac:dyDescent="0.25">
      <c r="A26" s="85"/>
      <c r="B26" s="21"/>
      <c r="C26" s="9"/>
      <c r="D26" s="9"/>
      <c r="E26" s="9"/>
    </row>
    <row r="27" spans="1:7" ht="101.25" customHeight="1" x14ac:dyDescent="0.25">
      <c r="A27" s="84" t="s">
        <v>287</v>
      </c>
      <c r="B27" s="21" t="s">
        <v>141</v>
      </c>
      <c r="C27" s="39">
        <v>18</v>
      </c>
      <c r="D27" s="40">
        <v>0</v>
      </c>
      <c r="E27" s="40">
        <f>C27*D27</f>
        <v>0</v>
      </c>
      <c r="G27" s="33"/>
    </row>
    <row r="28" spans="1:7" ht="15.75" customHeight="1" x14ac:dyDescent="0.25">
      <c r="A28" s="84"/>
      <c r="B28" s="21"/>
      <c r="C28" s="39"/>
      <c r="D28" s="40"/>
      <c r="E28" s="40"/>
      <c r="G28" s="33"/>
    </row>
    <row r="29" spans="1:7" ht="171" customHeight="1" x14ac:dyDescent="0.25">
      <c r="A29" s="84" t="s">
        <v>288</v>
      </c>
      <c r="B29" s="21" t="s">
        <v>104</v>
      </c>
      <c r="C29" s="39">
        <v>8</v>
      </c>
      <c r="D29" s="40"/>
      <c r="E29" s="40"/>
      <c r="G29" s="33"/>
    </row>
    <row r="30" spans="1:7" ht="15.75" customHeight="1" x14ac:dyDescent="0.25">
      <c r="A30" s="84"/>
      <c r="B30" s="15"/>
      <c r="C30" s="39"/>
      <c r="D30" s="40"/>
      <c r="E30" s="40"/>
      <c r="G30" s="33"/>
    </row>
    <row r="31" spans="1:7" ht="115.5" customHeight="1" x14ac:dyDescent="0.25">
      <c r="A31" s="84" t="s">
        <v>289</v>
      </c>
      <c r="B31" s="21" t="s">
        <v>106</v>
      </c>
      <c r="C31" s="39">
        <v>8</v>
      </c>
      <c r="D31" s="40"/>
      <c r="E31" s="40"/>
      <c r="G31" s="33"/>
    </row>
    <row r="32" spans="1:7" ht="15" customHeight="1" x14ac:dyDescent="0.25">
      <c r="A32" s="84"/>
      <c r="B32" s="15"/>
      <c r="C32" s="39"/>
      <c r="D32" s="40"/>
      <c r="E32" s="40"/>
      <c r="G32" s="33"/>
    </row>
    <row r="33" spans="1:7" ht="104.25" customHeight="1" x14ac:dyDescent="0.25">
      <c r="A33" s="84" t="s">
        <v>290</v>
      </c>
      <c r="B33" s="21" t="s">
        <v>107</v>
      </c>
      <c r="C33" s="39">
        <v>8</v>
      </c>
      <c r="D33" s="40">
        <v>0</v>
      </c>
      <c r="E33" s="40">
        <v>0</v>
      </c>
      <c r="G33" s="33"/>
    </row>
    <row r="34" spans="1:7" x14ac:dyDescent="0.25">
      <c r="A34" s="85"/>
      <c r="B34" s="18"/>
      <c r="C34" s="9"/>
      <c r="D34" s="9"/>
      <c r="E34" s="9"/>
    </row>
    <row r="35" spans="1:7" ht="102" x14ac:dyDescent="0.25">
      <c r="A35" s="84" t="s">
        <v>52</v>
      </c>
      <c r="B35" s="73" t="s">
        <v>116</v>
      </c>
      <c r="C35" s="9">
        <v>36</v>
      </c>
      <c r="D35" s="40">
        <v>0</v>
      </c>
      <c r="E35" s="40">
        <f>C35*D35</f>
        <v>0</v>
      </c>
    </row>
    <row r="36" spans="1:7" x14ac:dyDescent="0.25">
      <c r="A36" s="84"/>
      <c r="B36" s="15"/>
      <c r="C36" s="39"/>
      <c r="D36" s="40"/>
      <c r="E36" s="40"/>
      <c r="G36" s="18"/>
    </row>
    <row r="37" spans="1:7" ht="216.75" x14ac:dyDescent="0.25">
      <c r="A37" s="84" t="s">
        <v>291</v>
      </c>
      <c r="B37" s="18" t="s">
        <v>34</v>
      </c>
      <c r="C37" s="39">
        <v>30</v>
      </c>
      <c r="D37" s="40">
        <v>0</v>
      </c>
      <c r="E37" s="40">
        <f t="shared" ref="E37:E41" si="0">C37*D37</f>
        <v>0</v>
      </c>
      <c r="G37" s="18"/>
    </row>
    <row r="38" spans="1:7" x14ac:dyDescent="0.25">
      <c r="A38" s="84"/>
      <c r="B38" s="15"/>
      <c r="C38" s="39"/>
      <c r="D38" s="40"/>
      <c r="E38" s="40"/>
      <c r="G38" s="18"/>
    </row>
    <row r="39" spans="1:7" ht="293.25" x14ac:dyDescent="0.25">
      <c r="A39" s="84" t="s">
        <v>292</v>
      </c>
      <c r="B39" s="21" t="s">
        <v>143</v>
      </c>
      <c r="C39" s="39">
        <v>30</v>
      </c>
      <c r="D39" s="40">
        <v>0</v>
      </c>
      <c r="E39" s="40">
        <f t="shared" si="0"/>
        <v>0</v>
      </c>
      <c r="G39" s="18"/>
    </row>
    <row r="40" spans="1:7" x14ac:dyDescent="0.25">
      <c r="A40" s="84"/>
      <c r="B40" s="15"/>
      <c r="C40" s="39"/>
      <c r="D40" s="40"/>
      <c r="E40" s="40"/>
      <c r="G40" s="18"/>
    </row>
    <row r="41" spans="1:7" ht="89.25" x14ac:dyDescent="0.25">
      <c r="A41" s="84" t="s">
        <v>169</v>
      </c>
      <c r="B41" s="21" t="s">
        <v>109</v>
      </c>
      <c r="C41" s="39">
        <v>24</v>
      </c>
      <c r="D41" s="40">
        <v>0</v>
      </c>
      <c r="E41" s="40">
        <f t="shared" si="0"/>
        <v>0</v>
      </c>
      <c r="G41" s="18"/>
    </row>
    <row r="42" spans="1:7" x14ac:dyDescent="0.25">
      <c r="A42" s="84"/>
      <c r="B42" s="21"/>
      <c r="C42" s="39"/>
      <c r="D42" s="40"/>
      <c r="E42" s="40"/>
      <c r="G42" s="18"/>
    </row>
    <row r="43" spans="1:7" x14ac:dyDescent="0.25">
      <c r="A43" s="87" t="s">
        <v>170</v>
      </c>
      <c r="B43" s="17" t="s">
        <v>171</v>
      </c>
      <c r="C43" s="8"/>
      <c r="D43" s="8"/>
      <c r="E43" s="8"/>
    </row>
    <row r="44" spans="1:7" x14ac:dyDescent="0.25">
      <c r="A44" s="90"/>
      <c r="B44" s="81"/>
      <c r="C44" s="70"/>
      <c r="D44" s="70"/>
      <c r="E44" s="70"/>
    </row>
    <row r="45" spans="1:7" ht="127.5" x14ac:dyDescent="0.25">
      <c r="A45" s="84" t="s">
        <v>293</v>
      </c>
      <c r="B45" s="21" t="s">
        <v>144</v>
      </c>
      <c r="C45" s="70">
        <v>15</v>
      </c>
      <c r="D45" s="40">
        <v>0</v>
      </c>
      <c r="E45" s="40">
        <f t="shared" ref="E45" si="1">C45*D45</f>
        <v>0</v>
      </c>
    </row>
    <row r="46" spans="1:7" s="82" customFormat="1" x14ac:dyDescent="0.25">
      <c r="A46" s="90"/>
      <c r="B46" s="81"/>
      <c r="C46" s="70"/>
      <c r="D46" s="70"/>
      <c r="E46" s="70"/>
    </row>
    <row r="47" spans="1:7" x14ac:dyDescent="0.25">
      <c r="A47" s="87" t="s">
        <v>53</v>
      </c>
      <c r="B47" s="17" t="s">
        <v>172</v>
      </c>
      <c r="C47" s="8"/>
      <c r="D47" s="8"/>
      <c r="E47" s="8"/>
    </row>
    <row r="48" spans="1:7" x14ac:dyDescent="0.25">
      <c r="A48" s="85"/>
      <c r="B48" s="15"/>
      <c r="C48" s="9"/>
      <c r="D48" s="9"/>
      <c r="E48" s="9"/>
    </row>
    <row r="49" spans="1:7" ht="89.25" x14ac:dyDescent="0.25">
      <c r="A49" s="84" t="s">
        <v>54</v>
      </c>
      <c r="B49" s="21" t="s">
        <v>98</v>
      </c>
      <c r="C49" s="39">
        <v>5</v>
      </c>
      <c r="D49" s="40">
        <v>0</v>
      </c>
      <c r="E49" s="40">
        <f>C49*D49</f>
        <v>0</v>
      </c>
      <c r="G49" s="33"/>
    </row>
    <row r="50" spans="1:7" x14ac:dyDescent="0.25">
      <c r="A50" s="85"/>
      <c r="B50" s="15"/>
      <c r="C50" s="9"/>
      <c r="D50" s="9"/>
      <c r="E50" s="9"/>
    </row>
    <row r="51" spans="1:7" ht="140.25" x14ac:dyDescent="0.25">
      <c r="A51" s="84" t="s">
        <v>55</v>
      </c>
      <c r="B51" s="21" t="s">
        <v>97</v>
      </c>
      <c r="C51" s="39">
        <v>5</v>
      </c>
      <c r="D51" s="40">
        <v>0</v>
      </c>
      <c r="E51" s="40">
        <f>C51*D51</f>
        <v>0</v>
      </c>
      <c r="G51" s="33"/>
    </row>
    <row r="52" spans="1:7" x14ac:dyDescent="0.25">
      <c r="A52" s="85"/>
      <c r="B52" s="15"/>
      <c r="C52" s="9"/>
      <c r="D52" s="9"/>
      <c r="E52" s="9"/>
    </row>
    <row r="53" spans="1:7" ht="216.75" x14ac:dyDescent="0.25">
      <c r="A53" s="84" t="s">
        <v>56</v>
      </c>
      <c r="B53" s="21" t="s">
        <v>99</v>
      </c>
      <c r="C53" s="39">
        <v>5</v>
      </c>
      <c r="D53" s="40">
        <v>0</v>
      </c>
      <c r="E53" s="40">
        <f>C53*D53</f>
        <v>0</v>
      </c>
      <c r="G53" s="33"/>
    </row>
    <row r="54" spans="1:7" x14ac:dyDescent="0.25">
      <c r="A54" s="85"/>
      <c r="B54" s="15"/>
      <c r="C54" s="9"/>
      <c r="D54" s="9"/>
      <c r="E54" s="9"/>
    </row>
    <row r="55" spans="1:7" ht="191.25" x14ac:dyDescent="0.25">
      <c r="A55" s="84" t="s">
        <v>294</v>
      </c>
      <c r="B55" s="21" t="s">
        <v>100</v>
      </c>
      <c r="C55" s="39">
        <v>5</v>
      </c>
      <c r="D55" s="40">
        <v>0</v>
      </c>
      <c r="E55" s="40">
        <f>C55*D55</f>
        <v>0</v>
      </c>
      <c r="G55" s="33"/>
    </row>
    <row r="56" spans="1:7" x14ac:dyDescent="0.25">
      <c r="A56" s="85"/>
      <c r="B56" s="15"/>
      <c r="C56" s="9"/>
      <c r="D56" s="9"/>
      <c r="E56" s="9"/>
    </row>
    <row r="57" spans="1:7" ht="102" x14ac:dyDescent="0.25">
      <c r="A57" s="84" t="s">
        <v>295</v>
      </c>
      <c r="B57" s="21" t="s">
        <v>101</v>
      </c>
      <c r="C57" s="39">
        <v>5</v>
      </c>
      <c r="D57" s="40">
        <v>0</v>
      </c>
      <c r="E57" s="40">
        <f>C57*D57</f>
        <v>0</v>
      </c>
      <c r="G57" s="33"/>
    </row>
    <row r="58" spans="1:7" x14ac:dyDescent="0.25">
      <c r="A58" s="85"/>
      <c r="B58" s="15"/>
      <c r="C58" s="9"/>
      <c r="D58" s="9"/>
      <c r="E58" s="9"/>
    </row>
    <row r="59" spans="1:7" ht="153" x14ac:dyDescent="0.25">
      <c r="A59" s="84" t="s">
        <v>57</v>
      </c>
      <c r="B59" s="76" t="s">
        <v>102</v>
      </c>
      <c r="C59" s="39">
        <v>10</v>
      </c>
      <c r="D59" s="40">
        <v>0</v>
      </c>
      <c r="E59" s="40">
        <f>C59*D59</f>
        <v>0</v>
      </c>
      <c r="G59" s="41"/>
    </row>
    <row r="60" spans="1:7" x14ac:dyDescent="0.25">
      <c r="A60" s="85"/>
      <c r="B60" s="15"/>
      <c r="C60" s="9"/>
      <c r="D60" s="9"/>
      <c r="E60" s="9"/>
    </row>
    <row r="61" spans="1:7" ht="127.5" x14ac:dyDescent="0.25">
      <c r="A61" s="84" t="s">
        <v>297</v>
      </c>
      <c r="B61" s="21" t="s">
        <v>138</v>
      </c>
      <c r="C61" s="39">
        <v>5</v>
      </c>
      <c r="D61" s="40">
        <v>0</v>
      </c>
      <c r="E61" s="40">
        <f>C61*D61</f>
        <v>0</v>
      </c>
      <c r="G61" s="33"/>
    </row>
    <row r="62" spans="1:7" x14ac:dyDescent="0.25">
      <c r="A62" s="85"/>
      <c r="B62" s="15"/>
      <c r="C62" s="9"/>
      <c r="D62" s="9"/>
      <c r="E62" s="9"/>
    </row>
    <row r="63" spans="1:7" ht="178.5" x14ac:dyDescent="0.25">
      <c r="A63" s="89" t="s">
        <v>298</v>
      </c>
      <c r="B63" s="21" t="s">
        <v>104</v>
      </c>
      <c r="C63" s="42">
        <v>5</v>
      </c>
      <c r="D63" s="40">
        <v>0</v>
      </c>
      <c r="E63" s="40">
        <v>0</v>
      </c>
      <c r="G63" s="33"/>
    </row>
    <row r="64" spans="1:7" x14ac:dyDescent="0.25">
      <c r="A64" s="85"/>
      <c r="B64" s="15"/>
      <c r="C64" s="9"/>
      <c r="D64" s="9"/>
      <c r="E64" s="9"/>
    </row>
    <row r="65" spans="1:7" ht="127.5" x14ac:dyDescent="0.25">
      <c r="A65" s="89" t="s">
        <v>299</v>
      </c>
      <c r="B65" s="21" t="s">
        <v>106</v>
      </c>
      <c r="C65" s="42">
        <v>5</v>
      </c>
      <c r="D65" s="40">
        <v>0</v>
      </c>
      <c r="E65" s="40">
        <f>C65*D65</f>
        <v>0</v>
      </c>
      <c r="G65" s="33"/>
    </row>
    <row r="66" spans="1:7" x14ac:dyDescent="0.25">
      <c r="A66" s="85"/>
      <c r="B66" s="15"/>
      <c r="C66" s="9"/>
      <c r="D66" s="9"/>
      <c r="E66" s="9"/>
    </row>
    <row r="67" spans="1:7" ht="102" x14ac:dyDescent="0.25">
      <c r="A67" s="89" t="s">
        <v>300</v>
      </c>
      <c r="B67" s="21" t="s">
        <v>107</v>
      </c>
      <c r="C67" s="42">
        <v>5</v>
      </c>
      <c r="D67" s="40">
        <v>0</v>
      </c>
      <c r="E67" s="40">
        <f>C67*D67</f>
        <v>0</v>
      </c>
      <c r="G67" s="33"/>
    </row>
    <row r="68" spans="1:7" x14ac:dyDescent="0.25">
      <c r="A68" s="85"/>
      <c r="B68" s="15"/>
      <c r="C68" s="9"/>
      <c r="D68" s="9"/>
      <c r="E68" s="9"/>
    </row>
    <row r="69" spans="1:7" ht="102" x14ac:dyDescent="0.25">
      <c r="A69" s="89" t="s">
        <v>58</v>
      </c>
      <c r="B69" s="73" t="s">
        <v>116</v>
      </c>
      <c r="C69" s="42">
        <v>5</v>
      </c>
      <c r="D69" s="40">
        <v>0</v>
      </c>
      <c r="E69" s="40">
        <f>C69*D69</f>
        <v>0</v>
      </c>
    </row>
    <row r="70" spans="1:7" x14ac:dyDescent="0.25">
      <c r="A70" s="85"/>
      <c r="B70" s="15"/>
      <c r="C70" s="9"/>
      <c r="D70" s="9"/>
      <c r="E70" s="9"/>
    </row>
    <row r="71" spans="1:7" ht="178.5" customHeight="1" x14ac:dyDescent="0.25">
      <c r="A71" s="89" t="s">
        <v>301</v>
      </c>
      <c r="B71" s="18" t="s">
        <v>34</v>
      </c>
      <c r="C71" s="42">
        <v>5</v>
      </c>
      <c r="D71" s="40">
        <v>0</v>
      </c>
      <c r="E71" s="40">
        <f>C71*D71</f>
        <v>0</v>
      </c>
      <c r="G71" s="33"/>
    </row>
    <row r="72" spans="1:7" x14ac:dyDescent="0.25">
      <c r="A72" s="85"/>
      <c r="B72" s="15"/>
      <c r="C72" s="9"/>
      <c r="D72" s="9"/>
      <c r="E72" s="9"/>
    </row>
    <row r="73" spans="1:7" ht="204.75" customHeight="1" x14ac:dyDescent="0.25">
      <c r="A73" s="89" t="s">
        <v>302</v>
      </c>
      <c r="B73" s="21" t="s">
        <v>145</v>
      </c>
      <c r="C73" s="42">
        <v>5</v>
      </c>
      <c r="D73" s="40">
        <v>0</v>
      </c>
      <c r="E73" s="40">
        <f>C73*D73</f>
        <v>0</v>
      </c>
      <c r="G73" s="33"/>
    </row>
    <row r="74" spans="1:7" x14ac:dyDescent="0.25">
      <c r="A74" s="85"/>
      <c r="B74" s="15"/>
      <c r="C74" s="9"/>
      <c r="D74" s="9"/>
      <c r="E74" s="9"/>
    </row>
    <row r="75" spans="1:7" ht="89.25" x14ac:dyDescent="0.25">
      <c r="A75" s="89" t="s">
        <v>59</v>
      </c>
      <c r="B75" s="21" t="s">
        <v>109</v>
      </c>
      <c r="C75" s="42">
        <v>5</v>
      </c>
      <c r="D75" s="40">
        <v>0</v>
      </c>
      <c r="E75" s="40">
        <f>C75*D75</f>
        <v>0</v>
      </c>
      <c r="G75" s="18"/>
    </row>
    <row r="76" spans="1:7" x14ac:dyDescent="0.25">
      <c r="A76" s="89"/>
      <c r="B76" s="21"/>
      <c r="C76" s="42"/>
      <c r="D76" s="40"/>
      <c r="E76" s="40"/>
      <c r="G76" s="18"/>
    </row>
    <row r="77" spans="1:7" x14ac:dyDescent="0.25">
      <c r="A77" s="87" t="s">
        <v>60</v>
      </c>
      <c r="B77" s="17" t="s">
        <v>146</v>
      </c>
      <c r="C77" s="8"/>
      <c r="D77" s="8"/>
      <c r="E77" s="8"/>
      <c r="G77" s="18"/>
    </row>
    <row r="78" spans="1:7" x14ac:dyDescent="0.25">
      <c r="A78" s="89"/>
      <c r="B78" s="18"/>
      <c r="C78" s="42"/>
      <c r="D78" s="40"/>
      <c r="E78" s="40"/>
      <c r="G78" s="18"/>
    </row>
    <row r="79" spans="1:7" ht="127.5" x14ac:dyDescent="0.25">
      <c r="A79" s="89" t="s">
        <v>303</v>
      </c>
      <c r="B79" s="21" t="s">
        <v>144</v>
      </c>
      <c r="C79" s="42">
        <v>5</v>
      </c>
      <c r="D79" s="40">
        <v>0</v>
      </c>
      <c r="E79" s="40">
        <f>C79*D79</f>
        <v>0</v>
      </c>
      <c r="G79" s="18"/>
    </row>
    <row r="80" spans="1:7" x14ac:dyDescent="0.25">
      <c r="A80" s="85"/>
      <c r="B80" s="20"/>
      <c r="C80" s="3"/>
      <c r="D80" s="3"/>
      <c r="E80" s="3"/>
    </row>
    <row r="81" spans="1:7" x14ac:dyDescent="0.25">
      <c r="A81" s="87" t="s">
        <v>173</v>
      </c>
      <c r="B81" s="32" t="s">
        <v>174</v>
      </c>
      <c r="C81" s="8"/>
      <c r="D81" s="8"/>
      <c r="E81" s="8"/>
    </row>
    <row r="82" spans="1:7" x14ac:dyDescent="0.25">
      <c r="A82" s="85"/>
      <c r="B82" s="15"/>
      <c r="C82" s="9"/>
      <c r="D82" s="9"/>
      <c r="E82" s="9"/>
    </row>
    <row r="83" spans="1:7" ht="280.5" x14ac:dyDescent="0.25">
      <c r="A83" s="89" t="s">
        <v>304</v>
      </c>
      <c r="B83" s="21" t="s">
        <v>150</v>
      </c>
      <c r="C83" s="42">
        <v>1</v>
      </c>
      <c r="D83" s="40">
        <v>0</v>
      </c>
      <c r="E83" s="40">
        <f>C83*D83</f>
        <v>0</v>
      </c>
      <c r="G83" s="24"/>
    </row>
    <row r="84" spans="1:7" x14ac:dyDescent="0.25">
      <c r="A84" s="85"/>
      <c r="B84" s="15"/>
      <c r="C84" s="9"/>
      <c r="D84" s="9"/>
      <c r="E84" s="9"/>
    </row>
    <row r="85" spans="1:7" ht="153.75" customHeight="1" x14ac:dyDescent="0.25">
      <c r="A85" s="89" t="s">
        <v>305</v>
      </c>
      <c r="B85" s="75" t="s">
        <v>149</v>
      </c>
      <c r="C85" s="42">
        <v>3</v>
      </c>
      <c r="D85" s="40">
        <v>0</v>
      </c>
      <c r="E85" s="40">
        <f>C85*D85</f>
        <v>0</v>
      </c>
      <c r="G85" s="10"/>
    </row>
    <row r="86" spans="1:7" x14ac:dyDescent="0.25">
      <c r="A86" s="85"/>
      <c r="B86" s="15"/>
      <c r="C86" s="9"/>
      <c r="D86" s="9"/>
      <c r="E86" s="9"/>
    </row>
    <row r="87" spans="1:7" ht="246" customHeight="1" x14ac:dyDescent="0.25">
      <c r="A87" s="89" t="s">
        <v>306</v>
      </c>
      <c r="B87" s="73" t="s">
        <v>148</v>
      </c>
      <c r="C87" s="42">
        <v>3</v>
      </c>
      <c r="D87" s="40">
        <v>0</v>
      </c>
      <c r="E87" s="40">
        <f>C87*D87</f>
        <v>0</v>
      </c>
    </row>
    <row r="88" spans="1:7" x14ac:dyDescent="0.25">
      <c r="A88" s="89"/>
      <c r="B88" s="73"/>
      <c r="C88" s="42"/>
      <c r="D88" s="40"/>
      <c r="E88" s="40"/>
    </row>
    <row r="89" spans="1:7" ht="102" x14ac:dyDescent="0.25">
      <c r="A89" s="89" t="s">
        <v>175</v>
      </c>
      <c r="B89" s="73" t="s">
        <v>116</v>
      </c>
      <c r="C89" s="42">
        <v>7</v>
      </c>
      <c r="D89" s="40">
        <v>0</v>
      </c>
      <c r="E89" s="40">
        <v>0</v>
      </c>
    </row>
    <row r="90" spans="1:7" x14ac:dyDescent="0.25">
      <c r="A90" s="89"/>
      <c r="B90" s="73"/>
      <c r="C90" s="42"/>
      <c r="D90" s="40"/>
      <c r="E90" s="40"/>
    </row>
    <row r="91" spans="1:7" ht="76.5" x14ac:dyDescent="0.25">
      <c r="A91" s="89" t="s">
        <v>307</v>
      </c>
      <c r="B91" s="21" t="s">
        <v>120</v>
      </c>
      <c r="C91" s="42">
        <v>5</v>
      </c>
      <c r="D91" s="40">
        <v>0</v>
      </c>
      <c r="E91" s="40">
        <v>0</v>
      </c>
    </row>
    <row r="92" spans="1:7" x14ac:dyDescent="0.25">
      <c r="A92" s="85"/>
      <c r="B92" s="20"/>
      <c r="C92" s="3"/>
      <c r="D92" s="3"/>
      <c r="E92" s="3"/>
    </row>
    <row r="93" spans="1:7" x14ac:dyDescent="0.25">
      <c r="A93" s="87" t="s">
        <v>176</v>
      </c>
      <c r="B93" s="32" t="s">
        <v>44</v>
      </c>
      <c r="C93" s="8"/>
      <c r="D93" s="8"/>
      <c r="E93" s="8"/>
    </row>
    <row r="94" spans="1:7" x14ac:dyDescent="0.25">
      <c r="A94" s="85"/>
      <c r="B94" s="15"/>
      <c r="C94" s="9"/>
      <c r="D94" s="9"/>
      <c r="E94" s="9"/>
    </row>
    <row r="95" spans="1:7" ht="267.75" x14ac:dyDescent="0.25">
      <c r="A95" s="89" t="s">
        <v>308</v>
      </c>
      <c r="B95" s="21" t="s">
        <v>151</v>
      </c>
      <c r="C95" s="42">
        <v>1</v>
      </c>
      <c r="D95" s="40">
        <v>0</v>
      </c>
      <c r="E95" s="40">
        <f>C95*D95</f>
        <v>0</v>
      </c>
      <c r="G95" s="24"/>
    </row>
    <row r="96" spans="1:7" x14ac:dyDescent="0.25">
      <c r="A96" s="85"/>
      <c r="B96" s="15"/>
      <c r="C96" s="9"/>
      <c r="D96" s="9"/>
      <c r="E96" s="9"/>
    </row>
    <row r="97" spans="1:7" ht="178.5" x14ac:dyDescent="0.25">
      <c r="A97" s="89" t="s">
        <v>309</v>
      </c>
      <c r="B97" s="21" t="s">
        <v>95</v>
      </c>
      <c r="C97" s="42">
        <v>1</v>
      </c>
      <c r="D97" s="40">
        <v>0</v>
      </c>
      <c r="E97" s="40">
        <f>C97*D97</f>
        <v>0</v>
      </c>
      <c r="G97" s="33"/>
    </row>
    <row r="98" spans="1:7" x14ac:dyDescent="0.25">
      <c r="A98" s="85"/>
      <c r="B98" s="15"/>
      <c r="C98" s="9"/>
      <c r="D98" s="9"/>
      <c r="E98" s="9"/>
    </row>
    <row r="99" spans="1:7" ht="102" x14ac:dyDescent="0.25">
      <c r="A99" s="89" t="s">
        <v>177</v>
      </c>
      <c r="B99" s="73" t="s">
        <v>116</v>
      </c>
      <c r="C99" s="42">
        <v>4</v>
      </c>
      <c r="D99" s="40">
        <v>0</v>
      </c>
      <c r="E99" s="40">
        <f>C99*D99</f>
        <v>0</v>
      </c>
    </row>
    <row r="100" spans="1:7" x14ac:dyDescent="0.25">
      <c r="A100" s="85"/>
      <c r="B100" s="15"/>
      <c r="C100" s="9"/>
      <c r="D100" s="9"/>
      <c r="E100" s="9"/>
    </row>
    <row r="101" spans="1:7" ht="293.25" x14ac:dyDescent="0.25">
      <c r="A101" s="89" t="s">
        <v>310</v>
      </c>
      <c r="B101" s="75" t="s">
        <v>119</v>
      </c>
      <c r="C101" s="42">
        <v>1</v>
      </c>
      <c r="D101" s="40">
        <v>0</v>
      </c>
      <c r="E101" s="40">
        <f>C101*D101</f>
        <v>0</v>
      </c>
      <c r="G101" s="24"/>
    </row>
    <row r="102" spans="1:7" x14ac:dyDescent="0.25">
      <c r="A102" s="85"/>
      <c r="B102" s="15"/>
      <c r="C102" s="9"/>
      <c r="D102" s="9"/>
      <c r="E102" s="9"/>
    </row>
    <row r="103" spans="1:7" ht="102.75" customHeight="1" x14ac:dyDescent="0.25">
      <c r="A103" s="89" t="s">
        <v>311</v>
      </c>
      <c r="B103" s="21" t="s">
        <v>96</v>
      </c>
      <c r="C103" s="42">
        <v>1</v>
      </c>
      <c r="D103" s="40">
        <v>0</v>
      </c>
      <c r="E103" s="40">
        <f>C103*D103</f>
        <v>0</v>
      </c>
      <c r="G103" s="24"/>
    </row>
    <row r="104" spans="1:7" ht="16.5" customHeight="1" x14ac:dyDescent="0.25">
      <c r="A104" s="89"/>
      <c r="B104" s="21"/>
      <c r="C104" s="42"/>
      <c r="D104" s="40"/>
      <c r="E104" s="40"/>
      <c r="G104" s="24"/>
    </row>
    <row r="105" spans="1:7" ht="81" customHeight="1" x14ac:dyDescent="0.25">
      <c r="A105" s="89" t="s">
        <v>213</v>
      </c>
      <c r="B105" s="21" t="s">
        <v>120</v>
      </c>
      <c r="C105" s="42">
        <v>5</v>
      </c>
      <c r="D105" s="40">
        <v>0</v>
      </c>
      <c r="E105" s="40">
        <v>0</v>
      </c>
      <c r="G105" s="24"/>
    </row>
    <row r="106" spans="1:7" ht="15" customHeight="1" x14ac:dyDescent="0.25">
      <c r="A106" s="89"/>
      <c r="B106" s="21"/>
      <c r="C106" s="42"/>
      <c r="D106" s="40"/>
      <c r="E106" s="40"/>
      <c r="G106" s="24"/>
    </row>
    <row r="107" spans="1:7" ht="15" customHeight="1" x14ac:dyDescent="0.25">
      <c r="A107" s="87" t="s">
        <v>185</v>
      </c>
      <c r="B107" s="32" t="s">
        <v>186</v>
      </c>
      <c r="C107" s="32"/>
      <c r="D107" s="8"/>
      <c r="E107" s="8"/>
      <c r="F107" s="8"/>
      <c r="G107" s="24"/>
    </row>
    <row r="108" spans="1:7" ht="15" customHeight="1" x14ac:dyDescent="0.25">
      <c r="A108" s="89"/>
      <c r="B108" s="21"/>
      <c r="C108" s="18"/>
      <c r="D108" s="27"/>
      <c r="E108" s="12"/>
      <c r="F108" s="12"/>
      <c r="G108" s="24"/>
    </row>
    <row r="109" spans="1:7" ht="282.75" customHeight="1" x14ac:dyDescent="0.25">
      <c r="A109" s="89" t="s">
        <v>312</v>
      </c>
      <c r="B109" s="21" t="s">
        <v>187</v>
      </c>
      <c r="C109" s="27">
        <v>1</v>
      </c>
      <c r="D109" s="12">
        <v>0</v>
      </c>
      <c r="E109" s="12">
        <v>0</v>
      </c>
      <c r="G109" s="24"/>
    </row>
    <row r="110" spans="1:7" x14ac:dyDescent="0.25">
      <c r="A110" s="85"/>
      <c r="B110" s="3"/>
      <c r="C110" s="3"/>
      <c r="D110" s="3"/>
      <c r="E110" s="3"/>
    </row>
    <row r="111" spans="1:7" x14ac:dyDescent="0.25">
      <c r="A111" s="87" t="s">
        <v>46</v>
      </c>
      <c r="B111" s="32" t="s">
        <v>24</v>
      </c>
      <c r="C111" s="8"/>
      <c r="D111" s="83">
        <f>SUM(D7:D110)</f>
        <v>0</v>
      </c>
      <c r="E111" s="83">
        <f>SUM(E7:E110)</f>
        <v>0</v>
      </c>
    </row>
    <row r="112" spans="1:7" x14ac:dyDescent="0.25">
      <c r="A112" s="85"/>
      <c r="B112" s="6"/>
      <c r="C112" s="3"/>
      <c r="D112" s="3"/>
      <c r="E112" s="3"/>
    </row>
  </sheetData>
  <pageMargins left="0.7" right="0.7" top="0.75" bottom="0.75" header="0.3" footer="0.3"/>
  <pageSetup paperSize="9" scale="98" orientation="portrait" r:id="rId1"/>
  <rowBreaks count="1" manualBreakCount="1">
    <brk id="7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3"/>
  <sheetViews>
    <sheetView topLeftCell="A88" zoomScaleNormal="100" workbookViewId="0">
      <selection activeCell="A93" sqref="A93:E93"/>
    </sheetView>
  </sheetViews>
  <sheetFormatPr defaultRowHeight="15" x14ac:dyDescent="0.25"/>
  <cols>
    <col min="1" max="1" width="9.5703125" style="91" customWidth="1"/>
    <col min="2" max="2" width="41.5703125" customWidth="1"/>
    <col min="3" max="5" width="12.5703125" customWidth="1"/>
    <col min="7" max="7" width="42.7109375" customWidth="1"/>
    <col min="257" max="257" width="9.5703125" customWidth="1"/>
    <col min="258" max="258" width="41.5703125" customWidth="1"/>
    <col min="259" max="261" width="12.5703125" customWidth="1"/>
    <col min="263" max="263" width="42.7109375" customWidth="1"/>
    <col min="513" max="513" width="9.5703125" customWidth="1"/>
    <col min="514" max="514" width="41.5703125" customWidth="1"/>
    <col min="515" max="517" width="12.5703125" customWidth="1"/>
    <col min="519" max="519" width="42.7109375" customWidth="1"/>
    <col min="769" max="769" width="9.5703125" customWidth="1"/>
    <col min="770" max="770" width="41.5703125" customWidth="1"/>
    <col min="771" max="773" width="12.5703125" customWidth="1"/>
    <col min="775" max="775" width="42.7109375" customWidth="1"/>
    <col min="1025" max="1025" width="9.5703125" customWidth="1"/>
    <col min="1026" max="1026" width="41.5703125" customWidth="1"/>
    <col min="1027" max="1029" width="12.5703125" customWidth="1"/>
    <col min="1031" max="1031" width="42.7109375" customWidth="1"/>
    <col min="1281" max="1281" width="9.5703125" customWidth="1"/>
    <col min="1282" max="1282" width="41.5703125" customWidth="1"/>
    <col min="1283" max="1285" width="12.5703125" customWidth="1"/>
    <col min="1287" max="1287" width="42.7109375" customWidth="1"/>
    <col min="1537" max="1537" width="9.5703125" customWidth="1"/>
    <col min="1538" max="1538" width="41.5703125" customWidth="1"/>
    <col min="1539" max="1541" width="12.5703125" customWidth="1"/>
    <col min="1543" max="1543" width="42.7109375" customWidth="1"/>
    <col min="1793" max="1793" width="9.5703125" customWidth="1"/>
    <col min="1794" max="1794" width="41.5703125" customWidth="1"/>
    <col min="1795" max="1797" width="12.5703125" customWidth="1"/>
    <col min="1799" max="1799" width="42.7109375" customWidth="1"/>
    <col min="2049" max="2049" width="9.5703125" customWidth="1"/>
    <col min="2050" max="2050" width="41.5703125" customWidth="1"/>
    <col min="2051" max="2053" width="12.5703125" customWidth="1"/>
    <col min="2055" max="2055" width="42.7109375" customWidth="1"/>
    <col min="2305" max="2305" width="9.5703125" customWidth="1"/>
    <col min="2306" max="2306" width="41.5703125" customWidth="1"/>
    <col min="2307" max="2309" width="12.5703125" customWidth="1"/>
    <col min="2311" max="2311" width="42.7109375" customWidth="1"/>
    <col min="2561" max="2561" width="9.5703125" customWidth="1"/>
    <col min="2562" max="2562" width="41.5703125" customWidth="1"/>
    <col min="2563" max="2565" width="12.5703125" customWidth="1"/>
    <col min="2567" max="2567" width="42.7109375" customWidth="1"/>
    <col min="2817" max="2817" width="9.5703125" customWidth="1"/>
    <col min="2818" max="2818" width="41.5703125" customWidth="1"/>
    <col min="2819" max="2821" width="12.5703125" customWidth="1"/>
    <col min="2823" max="2823" width="42.7109375" customWidth="1"/>
    <col min="3073" max="3073" width="9.5703125" customWidth="1"/>
    <col min="3074" max="3074" width="41.5703125" customWidth="1"/>
    <col min="3075" max="3077" width="12.5703125" customWidth="1"/>
    <col min="3079" max="3079" width="42.7109375" customWidth="1"/>
    <col min="3329" max="3329" width="9.5703125" customWidth="1"/>
    <col min="3330" max="3330" width="41.5703125" customWidth="1"/>
    <col min="3331" max="3333" width="12.5703125" customWidth="1"/>
    <col min="3335" max="3335" width="42.7109375" customWidth="1"/>
    <col min="3585" max="3585" width="9.5703125" customWidth="1"/>
    <col min="3586" max="3586" width="41.5703125" customWidth="1"/>
    <col min="3587" max="3589" width="12.5703125" customWidth="1"/>
    <col min="3591" max="3591" width="42.7109375" customWidth="1"/>
    <col min="3841" max="3841" width="9.5703125" customWidth="1"/>
    <col min="3842" max="3842" width="41.5703125" customWidth="1"/>
    <col min="3843" max="3845" width="12.5703125" customWidth="1"/>
    <col min="3847" max="3847" width="42.7109375" customWidth="1"/>
    <col min="4097" max="4097" width="9.5703125" customWidth="1"/>
    <col min="4098" max="4098" width="41.5703125" customWidth="1"/>
    <col min="4099" max="4101" width="12.5703125" customWidth="1"/>
    <col min="4103" max="4103" width="42.7109375" customWidth="1"/>
    <col min="4353" max="4353" width="9.5703125" customWidth="1"/>
    <col min="4354" max="4354" width="41.5703125" customWidth="1"/>
    <col min="4355" max="4357" width="12.5703125" customWidth="1"/>
    <col min="4359" max="4359" width="42.7109375" customWidth="1"/>
    <col min="4609" max="4609" width="9.5703125" customWidth="1"/>
    <col min="4610" max="4610" width="41.5703125" customWidth="1"/>
    <col min="4611" max="4613" width="12.5703125" customWidth="1"/>
    <col min="4615" max="4615" width="42.7109375" customWidth="1"/>
    <col min="4865" max="4865" width="9.5703125" customWidth="1"/>
    <col min="4866" max="4866" width="41.5703125" customWidth="1"/>
    <col min="4867" max="4869" width="12.5703125" customWidth="1"/>
    <col min="4871" max="4871" width="42.7109375" customWidth="1"/>
    <col min="5121" max="5121" width="9.5703125" customWidth="1"/>
    <col min="5122" max="5122" width="41.5703125" customWidth="1"/>
    <col min="5123" max="5125" width="12.5703125" customWidth="1"/>
    <col min="5127" max="5127" width="42.7109375" customWidth="1"/>
    <col min="5377" max="5377" width="9.5703125" customWidth="1"/>
    <col min="5378" max="5378" width="41.5703125" customWidth="1"/>
    <col min="5379" max="5381" width="12.5703125" customWidth="1"/>
    <col min="5383" max="5383" width="42.7109375" customWidth="1"/>
    <col min="5633" max="5633" width="9.5703125" customWidth="1"/>
    <col min="5634" max="5634" width="41.5703125" customWidth="1"/>
    <col min="5635" max="5637" width="12.5703125" customWidth="1"/>
    <col min="5639" max="5639" width="42.7109375" customWidth="1"/>
    <col min="5889" max="5889" width="9.5703125" customWidth="1"/>
    <col min="5890" max="5890" width="41.5703125" customWidth="1"/>
    <col min="5891" max="5893" width="12.5703125" customWidth="1"/>
    <col min="5895" max="5895" width="42.7109375" customWidth="1"/>
    <col min="6145" max="6145" width="9.5703125" customWidth="1"/>
    <col min="6146" max="6146" width="41.5703125" customWidth="1"/>
    <col min="6147" max="6149" width="12.5703125" customWidth="1"/>
    <col min="6151" max="6151" width="42.7109375" customWidth="1"/>
    <col min="6401" max="6401" width="9.5703125" customWidth="1"/>
    <col min="6402" max="6402" width="41.5703125" customWidth="1"/>
    <col min="6403" max="6405" width="12.5703125" customWidth="1"/>
    <col min="6407" max="6407" width="42.7109375" customWidth="1"/>
    <col min="6657" max="6657" width="9.5703125" customWidth="1"/>
    <col min="6658" max="6658" width="41.5703125" customWidth="1"/>
    <col min="6659" max="6661" width="12.5703125" customWidth="1"/>
    <col min="6663" max="6663" width="42.7109375" customWidth="1"/>
    <col min="6913" max="6913" width="9.5703125" customWidth="1"/>
    <col min="6914" max="6914" width="41.5703125" customWidth="1"/>
    <col min="6915" max="6917" width="12.5703125" customWidth="1"/>
    <col min="6919" max="6919" width="42.7109375" customWidth="1"/>
    <col min="7169" max="7169" width="9.5703125" customWidth="1"/>
    <col min="7170" max="7170" width="41.5703125" customWidth="1"/>
    <col min="7171" max="7173" width="12.5703125" customWidth="1"/>
    <col min="7175" max="7175" width="42.7109375" customWidth="1"/>
    <col min="7425" max="7425" width="9.5703125" customWidth="1"/>
    <col min="7426" max="7426" width="41.5703125" customWidth="1"/>
    <col min="7427" max="7429" width="12.5703125" customWidth="1"/>
    <col min="7431" max="7431" width="42.7109375" customWidth="1"/>
    <col min="7681" max="7681" width="9.5703125" customWidth="1"/>
    <col min="7682" max="7682" width="41.5703125" customWidth="1"/>
    <col min="7683" max="7685" width="12.5703125" customWidth="1"/>
    <col min="7687" max="7687" width="42.7109375" customWidth="1"/>
    <col min="7937" max="7937" width="9.5703125" customWidth="1"/>
    <col min="7938" max="7938" width="41.5703125" customWidth="1"/>
    <col min="7939" max="7941" width="12.5703125" customWidth="1"/>
    <col min="7943" max="7943" width="42.7109375" customWidth="1"/>
    <col min="8193" max="8193" width="9.5703125" customWidth="1"/>
    <col min="8194" max="8194" width="41.5703125" customWidth="1"/>
    <col min="8195" max="8197" width="12.5703125" customWidth="1"/>
    <col min="8199" max="8199" width="42.7109375" customWidth="1"/>
    <col min="8449" max="8449" width="9.5703125" customWidth="1"/>
    <col min="8450" max="8450" width="41.5703125" customWidth="1"/>
    <col min="8451" max="8453" width="12.5703125" customWidth="1"/>
    <col min="8455" max="8455" width="42.7109375" customWidth="1"/>
    <col min="8705" max="8705" width="9.5703125" customWidth="1"/>
    <col min="8706" max="8706" width="41.5703125" customWidth="1"/>
    <col min="8707" max="8709" width="12.5703125" customWidth="1"/>
    <col min="8711" max="8711" width="42.7109375" customWidth="1"/>
    <col min="8961" max="8961" width="9.5703125" customWidth="1"/>
    <col min="8962" max="8962" width="41.5703125" customWidth="1"/>
    <col min="8963" max="8965" width="12.5703125" customWidth="1"/>
    <col min="8967" max="8967" width="42.7109375" customWidth="1"/>
    <col min="9217" max="9217" width="9.5703125" customWidth="1"/>
    <col min="9218" max="9218" width="41.5703125" customWidth="1"/>
    <col min="9219" max="9221" width="12.5703125" customWidth="1"/>
    <col min="9223" max="9223" width="42.7109375" customWidth="1"/>
    <col min="9473" max="9473" width="9.5703125" customWidth="1"/>
    <col min="9474" max="9474" width="41.5703125" customWidth="1"/>
    <col min="9475" max="9477" width="12.5703125" customWidth="1"/>
    <col min="9479" max="9479" width="42.7109375" customWidth="1"/>
    <col min="9729" max="9729" width="9.5703125" customWidth="1"/>
    <col min="9730" max="9730" width="41.5703125" customWidth="1"/>
    <col min="9731" max="9733" width="12.5703125" customWidth="1"/>
    <col min="9735" max="9735" width="42.7109375" customWidth="1"/>
    <col min="9985" max="9985" width="9.5703125" customWidth="1"/>
    <col min="9986" max="9986" width="41.5703125" customWidth="1"/>
    <col min="9987" max="9989" width="12.5703125" customWidth="1"/>
    <col min="9991" max="9991" width="42.7109375" customWidth="1"/>
    <col min="10241" max="10241" width="9.5703125" customWidth="1"/>
    <col min="10242" max="10242" width="41.5703125" customWidth="1"/>
    <col min="10243" max="10245" width="12.5703125" customWidth="1"/>
    <col min="10247" max="10247" width="42.7109375" customWidth="1"/>
    <col min="10497" max="10497" width="9.5703125" customWidth="1"/>
    <col min="10498" max="10498" width="41.5703125" customWidth="1"/>
    <col min="10499" max="10501" width="12.5703125" customWidth="1"/>
    <col min="10503" max="10503" width="42.7109375" customWidth="1"/>
    <col min="10753" max="10753" width="9.5703125" customWidth="1"/>
    <col min="10754" max="10754" width="41.5703125" customWidth="1"/>
    <col min="10755" max="10757" width="12.5703125" customWidth="1"/>
    <col min="10759" max="10759" width="42.7109375" customWidth="1"/>
    <col min="11009" max="11009" width="9.5703125" customWidth="1"/>
    <col min="11010" max="11010" width="41.5703125" customWidth="1"/>
    <col min="11011" max="11013" width="12.5703125" customWidth="1"/>
    <col min="11015" max="11015" width="42.7109375" customWidth="1"/>
    <col min="11265" max="11265" width="9.5703125" customWidth="1"/>
    <col min="11266" max="11266" width="41.5703125" customWidth="1"/>
    <col min="11267" max="11269" width="12.5703125" customWidth="1"/>
    <col min="11271" max="11271" width="42.7109375" customWidth="1"/>
    <col min="11521" max="11521" width="9.5703125" customWidth="1"/>
    <col min="11522" max="11522" width="41.5703125" customWidth="1"/>
    <col min="11523" max="11525" width="12.5703125" customWidth="1"/>
    <col min="11527" max="11527" width="42.7109375" customWidth="1"/>
    <col min="11777" max="11777" width="9.5703125" customWidth="1"/>
    <col min="11778" max="11778" width="41.5703125" customWidth="1"/>
    <col min="11779" max="11781" width="12.5703125" customWidth="1"/>
    <col min="11783" max="11783" width="42.7109375" customWidth="1"/>
    <col min="12033" max="12033" width="9.5703125" customWidth="1"/>
    <col min="12034" max="12034" width="41.5703125" customWidth="1"/>
    <col min="12035" max="12037" width="12.5703125" customWidth="1"/>
    <col min="12039" max="12039" width="42.7109375" customWidth="1"/>
    <col min="12289" max="12289" width="9.5703125" customWidth="1"/>
    <col min="12290" max="12290" width="41.5703125" customWidth="1"/>
    <col min="12291" max="12293" width="12.5703125" customWidth="1"/>
    <col min="12295" max="12295" width="42.7109375" customWidth="1"/>
    <col min="12545" max="12545" width="9.5703125" customWidth="1"/>
    <col min="12546" max="12546" width="41.5703125" customWidth="1"/>
    <col min="12547" max="12549" width="12.5703125" customWidth="1"/>
    <col min="12551" max="12551" width="42.7109375" customWidth="1"/>
    <col min="12801" max="12801" width="9.5703125" customWidth="1"/>
    <col min="12802" max="12802" width="41.5703125" customWidth="1"/>
    <col min="12803" max="12805" width="12.5703125" customWidth="1"/>
    <col min="12807" max="12807" width="42.7109375" customWidth="1"/>
    <col min="13057" max="13057" width="9.5703125" customWidth="1"/>
    <col min="13058" max="13058" width="41.5703125" customWidth="1"/>
    <col min="13059" max="13061" width="12.5703125" customWidth="1"/>
    <col min="13063" max="13063" width="42.7109375" customWidth="1"/>
    <col min="13313" max="13313" width="9.5703125" customWidth="1"/>
    <col min="13314" max="13314" width="41.5703125" customWidth="1"/>
    <col min="13315" max="13317" width="12.5703125" customWidth="1"/>
    <col min="13319" max="13319" width="42.7109375" customWidth="1"/>
    <col min="13569" max="13569" width="9.5703125" customWidth="1"/>
    <col min="13570" max="13570" width="41.5703125" customWidth="1"/>
    <col min="13571" max="13573" width="12.5703125" customWidth="1"/>
    <col min="13575" max="13575" width="42.7109375" customWidth="1"/>
    <col min="13825" max="13825" width="9.5703125" customWidth="1"/>
    <col min="13826" max="13826" width="41.5703125" customWidth="1"/>
    <col min="13827" max="13829" width="12.5703125" customWidth="1"/>
    <col min="13831" max="13831" width="42.7109375" customWidth="1"/>
    <col min="14081" max="14081" width="9.5703125" customWidth="1"/>
    <col min="14082" max="14082" width="41.5703125" customWidth="1"/>
    <col min="14083" max="14085" width="12.5703125" customWidth="1"/>
    <col min="14087" max="14087" width="42.7109375" customWidth="1"/>
    <col min="14337" max="14337" width="9.5703125" customWidth="1"/>
    <col min="14338" max="14338" width="41.5703125" customWidth="1"/>
    <col min="14339" max="14341" width="12.5703125" customWidth="1"/>
    <col min="14343" max="14343" width="42.7109375" customWidth="1"/>
    <col min="14593" max="14593" width="9.5703125" customWidth="1"/>
    <col min="14594" max="14594" width="41.5703125" customWidth="1"/>
    <col min="14595" max="14597" width="12.5703125" customWidth="1"/>
    <col min="14599" max="14599" width="42.7109375" customWidth="1"/>
    <col min="14849" max="14849" width="9.5703125" customWidth="1"/>
    <col min="14850" max="14850" width="41.5703125" customWidth="1"/>
    <col min="14851" max="14853" width="12.5703125" customWidth="1"/>
    <col min="14855" max="14855" width="42.7109375" customWidth="1"/>
    <col min="15105" max="15105" width="9.5703125" customWidth="1"/>
    <col min="15106" max="15106" width="41.5703125" customWidth="1"/>
    <col min="15107" max="15109" width="12.5703125" customWidth="1"/>
    <col min="15111" max="15111" width="42.7109375" customWidth="1"/>
    <col min="15361" max="15361" width="9.5703125" customWidth="1"/>
    <col min="15362" max="15362" width="41.5703125" customWidth="1"/>
    <col min="15363" max="15365" width="12.5703125" customWidth="1"/>
    <col min="15367" max="15367" width="42.7109375" customWidth="1"/>
    <col min="15617" max="15617" width="9.5703125" customWidth="1"/>
    <col min="15618" max="15618" width="41.5703125" customWidth="1"/>
    <col min="15619" max="15621" width="12.5703125" customWidth="1"/>
    <col min="15623" max="15623" width="42.7109375" customWidth="1"/>
    <col min="15873" max="15873" width="9.5703125" customWidth="1"/>
    <col min="15874" max="15874" width="41.5703125" customWidth="1"/>
    <col min="15875" max="15877" width="12.5703125" customWidth="1"/>
    <col min="15879" max="15879" width="42.7109375" customWidth="1"/>
    <col min="16129" max="16129" width="9.5703125" customWidth="1"/>
    <col min="16130" max="16130" width="41.5703125" customWidth="1"/>
    <col min="16131" max="16133" width="12.5703125" customWidth="1"/>
    <col min="16135" max="16135" width="42.7109375" customWidth="1"/>
  </cols>
  <sheetData>
    <row r="1" spans="1:7" ht="45" x14ac:dyDescent="0.25">
      <c r="A1" s="35" t="s">
        <v>0</v>
      </c>
      <c r="B1" s="35" t="s">
        <v>1</v>
      </c>
      <c r="C1" s="35" t="s">
        <v>2</v>
      </c>
      <c r="D1" s="35" t="s">
        <v>3</v>
      </c>
      <c r="E1" s="35" t="s">
        <v>4</v>
      </c>
    </row>
    <row r="2" spans="1:7" x14ac:dyDescent="0.25">
      <c r="A2" s="85"/>
      <c r="B2" s="3"/>
      <c r="C2" s="3"/>
      <c r="D2" s="3"/>
      <c r="E2" s="3"/>
    </row>
    <row r="3" spans="1:7" x14ac:dyDescent="0.25">
      <c r="A3" s="86" t="s">
        <v>61</v>
      </c>
      <c r="B3" s="4" t="s">
        <v>62</v>
      </c>
      <c r="C3" s="5"/>
      <c r="D3" s="5"/>
      <c r="E3" s="5"/>
    </row>
    <row r="4" spans="1:7" x14ac:dyDescent="0.25">
      <c r="A4" s="85"/>
      <c r="B4" s="6"/>
      <c r="C4" s="3"/>
      <c r="D4" s="3"/>
      <c r="E4" s="3"/>
    </row>
    <row r="5" spans="1:7" x14ac:dyDescent="0.25">
      <c r="A5" s="87" t="s">
        <v>63</v>
      </c>
      <c r="B5" s="7" t="s">
        <v>28</v>
      </c>
      <c r="C5" s="8"/>
      <c r="D5" s="8"/>
      <c r="E5" s="8"/>
      <c r="G5" s="43"/>
    </row>
    <row r="6" spans="1:7" x14ac:dyDescent="0.25">
      <c r="A6" s="85"/>
      <c r="B6" s="9"/>
      <c r="C6" s="9"/>
      <c r="D6" s="9"/>
      <c r="E6" s="9"/>
      <c r="G6" s="9"/>
    </row>
    <row r="7" spans="1:7" ht="89.25" x14ac:dyDescent="0.25">
      <c r="A7" s="84" t="s">
        <v>64</v>
      </c>
      <c r="B7" s="21" t="s">
        <v>98</v>
      </c>
      <c r="C7" s="39">
        <v>34</v>
      </c>
      <c r="D7" s="40">
        <v>0</v>
      </c>
      <c r="E7" s="40">
        <f>C7*D7</f>
        <v>0</v>
      </c>
      <c r="G7" s="18"/>
    </row>
    <row r="8" spans="1:7" x14ac:dyDescent="0.25">
      <c r="A8" s="85"/>
      <c r="B8" s="15"/>
      <c r="C8" s="9"/>
      <c r="D8" s="9"/>
      <c r="E8" s="9"/>
      <c r="G8" s="15"/>
    </row>
    <row r="9" spans="1:7" ht="140.25" x14ac:dyDescent="0.25">
      <c r="A9" s="84" t="s">
        <v>65</v>
      </c>
      <c r="B9" s="21" t="s">
        <v>97</v>
      </c>
      <c r="C9" s="39">
        <v>34</v>
      </c>
      <c r="D9" s="40">
        <v>0</v>
      </c>
      <c r="E9" s="40">
        <f>C9*D9</f>
        <v>0</v>
      </c>
      <c r="G9" s="18"/>
    </row>
    <row r="10" spans="1:7" x14ac:dyDescent="0.25">
      <c r="A10" s="85"/>
      <c r="B10" s="15"/>
      <c r="C10" s="9"/>
      <c r="D10" s="9"/>
      <c r="E10" s="9"/>
      <c r="G10" s="15"/>
    </row>
    <row r="11" spans="1:7" ht="216.75" x14ac:dyDescent="0.25">
      <c r="A11" s="84" t="s">
        <v>66</v>
      </c>
      <c r="B11" s="21" t="s">
        <v>99</v>
      </c>
      <c r="C11" s="39">
        <v>34</v>
      </c>
      <c r="D11" s="40">
        <v>0</v>
      </c>
      <c r="E11" s="40">
        <f>C11*D11</f>
        <v>0</v>
      </c>
      <c r="G11" s="18"/>
    </row>
    <row r="12" spans="1:7" x14ac:dyDescent="0.25">
      <c r="A12" s="85"/>
      <c r="B12" s="15"/>
      <c r="C12" s="9"/>
      <c r="D12" s="9"/>
      <c r="E12" s="9"/>
      <c r="G12" s="15"/>
    </row>
    <row r="13" spans="1:7" ht="191.25" x14ac:dyDescent="0.25">
      <c r="A13" s="84" t="s">
        <v>313</v>
      </c>
      <c r="B13" s="21" t="s">
        <v>100</v>
      </c>
      <c r="C13" s="39">
        <v>34</v>
      </c>
      <c r="D13" s="40">
        <v>0</v>
      </c>
      <c r="E13" s="40">
        <f>C13*D13</f>
        <v>0</v>
      </c>
      <c r="G13" s="15"/>
    </row>
    <row r="14" spans="1:7" x14ac:dyDescent="0.25">
      <c r="A14" s="85"/>
      <c r="B14" s="15"/>
      <c r="C14" s="9"/>
      <c r="D14" s="9"/>
      <c r="E14" s="9"/>
      <c r="G14" s="18"/>
    </row>
    <row r="15" spans="1:7" ht="102" x14ac:dyDescent="0.25">
      <c r="A15" s="84" t="s">
        <v>314</v>
      </c>
      <c r="B15" s="21" t="s">
        <v>101</v>
      </c>
      <c r="C15" s="39">
        <v>34</v>
      </c>
      <c r="D15" s="40">
        <v>0</v>
      </c>
      <c r="E15" s="40">
        <f>C15*D15</f>
        <v>0</v>
      </c>
      <c r="G15" s="15"/>
    </row>
    <row r="16" spans="1:7" x14ac:dyDescent="0.25">
      <c r="A16" s="85"/>
      <c r="B16" s="15"/>
      <c r="C16" s="9"/>
      <c r="D16" s="9"/>
      <c r="E16" s="9"/>
      <c r="G16" s="18"/>
    </row>
    <row r="17" spans="1:7" ht="153" x14ac:dyDescent="0.25">
      <c r="A17" s="84" t="s">
        <v>67</v>
      </c>
      <c r="B17" s="76" t="s">
        <v>102</v>
      </c>
      <c r="C17" s="39">
        <v>68</v>
      </c>
      <c r="D17" s="40">
        <v>0</v>
      </c>
      <c r="E17" s="40">
        <f>C17*D17</f>
        <v>0</v>
      </c>
      <c r="G17" s="15"/>
    </row>
    <row r="18" spans="1:7" x14ac:dyDescent="0.25">
      <c r="A18" s="85"/>
      <c r="B18" s="15"/>
      <c r="C18" s="9"/>
      <c r="D18" s="9"/>
      <c r="E18" s="9"/>
      <c r="G18" s="25"/>
    </row>
    <row r="19" spans="1:7" ht="127.5" x14ac:dyDescent="0.25">
      <c r="A19" s="84" t="s">
        <v>315</v>
      </c>
      <c r="B19" s="21" t="s">
        <v>138</v>
      </c>
      <c r="C19" s="39">
        <v>32</v>
      </c>
      <c r="D19" s="40">
        <v>0</v>
      </c>
      <c r="E19" s="40">
        <f>C19*D19</f>
        <v>0</v>
      </c>
      <c r="G19" s="15"/>
    </row>
    <row r="20" spans="1:7" x14ac:dyDescent="0.25">
      <c r="A20" s="85"/>
      <c r="B20" s="21"/>
      <c r="C20" s="9"/>
      <c r="D20" s="9"/>
      <c r="E20" s="9"/>
      <c r="G20" s="18"/>
    </row>
    <row r="21" spans="1:7" ht="127.5" x14ac:dyDescent="0.25">
      <c r="A21" s="84" t="s">
        <v>316</v>
      </c>
      <c r="B21" s="21" t="s">
        <v>142</v>
      </c>
      <c r="C21" s="39">
        <v>2</v>
      </c>
      <c r="D21" s="40">
        <v>0</v>
      </c>
      <c r="E21" s="40">
        <f>C21*D21</f>
        <v>0</v>
      </c>
      <c r="G21" s="15"/>
    </row>
    <row r="22" spans="1:7" x14ac:dyDescent="0.25">
      <c r="A22" s="85"/>
      <c r="B22" s="15"/>
      <c r="C22" s="9"/>
      <c r="D22" s="9"/>
      <c r="E22" s="9"/>
      <c r="G22" s="18"/>
    </row>
    <row r="23" spans="1:7" ht="178.5" x14ac:dyDescent="0.25">
      <c r="A23" s="84" t="s">
        <v>317</v>
      </c>
      <c r="B23" s="21" t="s">
        <v>139</v>
      </c>
      <c r="C23" s="39">
        <v>15</v>
      </c>
      <c r="D23" s="40">
        <v>0</v>
      </c>
      <c r="E23" s="40">
        <f>C23*D23</f>
        <v>0</v>
      </c>
      <c r="G23" s="15"/>
    </row>
    <row r="24" spans="1:7" x14ac:dyDescent="0.25">
      <c r="A24" s="85"/>
      <c r="B24" s="18"/>
      <c r="C24" s="9"/>
      <c r="D24" s="9"/>
      <c r="E24" s="9"/>
      <c r="G24" s="18"/>
    </row>
    <row r="25" spans="1:7" ht="127.5" x14ac:dyDescent="0.25">
      <c r="A25" s="84" t="s">
        <v>318</v>
      </c>
      <c r="B25" s="21" t="s">
        <v>140</v>
      </c>
      <c r="C25" s="39">
        <v>15</v>
      </c>
      <c r="D25" s="40">
        <v>0</v>
      </c>
      <c r="E25" s="40">
        <f>C25*D25</f>
        <v>0</v>
      </c>
      <c r="G25" s="15"/>
    </row>
    <row r="26" spans="1:7" x14ac:dyDescent="0.25">
      <c r="A26" s="85"/>
      <c r="B26" s="21"/>
      <c r="C26" s="9"/>
      <c r="D26" s="9"/>
      <c r="E26" s="9"/>
      <c r="G26" s="10"/>
    </row>
    <row r="27" spans="1:7" ht="104.25" customHeight="1" x14ac:dyDescent="0.25">
      <c r="A27" s="84" t="s">
        <v>319</v>
      </c>
      <c r="B27" s="21" t="s">
        <v>141</v>
      </c>
      <c r="C27" s="39">
        <v>15</v>
      </c>
      <c r="D27" s="40">
        <v>0</v>
      </c>
      <c r="E27" s="40">
        <f>C27*D27</f>
        <v>0</v>
      </c>
      <c r="G27" s="15"/>
    </row>
    <row r="28" spans="1:7" x14ac:dyDescent="0.25">
      <c r="A28" s="85"/>
      <c r="B28" s="21"/>
      <c r="C28" s="9"/>
      <c r="D28" s="9"/>
      <c r="E28" s="9"/>
      <c r="G28" s="18"/>
    </row>
    <row r="29" spans="1:7" ht="165.75" customHeight="1" x14ac:dyDescent="0.25">
      <c r="A29" s="84" t="s">
        <v>320</v>
      </c>
      <c r="B29" s="21" t="s">
        <v>104</v>
      </c>
      <c r="C29" s="39">
        <v>4</v>
      </c>
      <c r="D29" s="40">
        <v>0</v>
      </c>
      <c r="E29" s="40">
        <f>C29*D29</f>
        <v>0</v>
      </c>
      <c r="G29" s="15"/>
    </row>
    <row r="30" spans="1:7" x14ac:dyDescent="0.25">
      <c r="A30" s="85"/>
      <c r="B30" s="15"/>
      <c r="C30" s="9"/>
      <c r="D30" s="9"/>
      <c r="E30" s="9"/>
      <c r="G30" s="18"/>
    </row>
    <row r="31" spans="1:7" ht="127.5" x14ac:dyDescent="0.25">
      <c r="A31" s="84" t="s">
        <v>321</v>
      </c>
      <c r="B31" s="21" t="s">
        <v>106</v>
      </c>
      <c r="C31" s="39">
        <v>4</v>
      </c>
      <c r="D31" s="40">
        <v>0</v>
      </c>
      <c r="E31" s="40">
        <f>C31*D31</f>
        <v>0</v>
      </c>
      <c r="G31" s="15"/>
    </row>
    <row r="32" spans="1:7" x14ac:dyDescent="0.25">
      <c r="A32" s="84"/>
      <c r="B32" s="15"/>
      <c r="C32" s="39"/>
      <c r="D32" s="40"/>
      <c r="E32" s="40"/>
      <c r="G32" s="15"/>
    </row>
    <row r="33" spans="1:7" ht="102" x14ac:dyDescent="0.25">
      <c r="A33" s="84" t="s">
        <v>322</v>
      </c>
      <c r="B33" s="21" t="s">
        <v>107</v>
      </c>
      <c r="C33" s="39">
        <v>4</v>
      </c>
      <c r="D33" s="40">
        <v>0</v>
      </c>
      <c r="E33" s="40">
        <v>0</v>
      </c>
      <c r="G33" s="15"/>
    </row>
    <row r="34" spans="1:7" x14ac:dyDescent="0.25">
      <c r="A34" s="84"/>
      <c r="B34" s="18"/>
      <c r="C34" s="39"/>
      <c r="D34" s="40"/>
      <c r="E34" s="40"/>
      <c r="G34" s="15"/>
    </row>
    <row r="35" spans="1:7" ht="102" x14ac:dyDescent="0.25">
      <c r="A35" s="84" t="s">
        <v>68</v>
      </c>
      <c r="B35" s="73" t="s">
        <v>116</v>
      </c>
      <c r="C35" s="39">
        <v>34</v>
      </c>
      <c r="D35" s="40">
        <v>0</v>
      </c>
      <c r="E35" s="40">
        <v>0</v>
      </c>
      <c r="G35" s="15"/>
    </row>
    <row r="36" spans="1:7" x14ac:dyDescent="0.25">
      <c r="A36" s="84"/>
      <c r="B36" s="15"/>
      <c r="C36" s="39"/>
      <c r="D36" s="40"/>
      <c r="E36" s="40"/>
      <c r="G36" s="15"/>
    </row>
    <row r="37" spans="1:7" ht="216.75" x14ac:dyDescent="0.25">
      <c r="A37" s="84" t="s">
        <v>323</v>
      </c>
      <c r="B37" s="18" t="s">
        <v>34</v>
      </c>
      <c r="C37" s="39">
        <v>34</v>
      </c>
      <c r="D37" s="40">
        <v>0</v>
      </c>
      <c r="E37" s="40">
        <v>0</v>
      </c>
      <c r="G37" s="15"/>
    </row>
    <row r="38" spans="1:7" x14ac:dyDescent="0.25">
      <c r="A38" s="84"/>
      <c r="B38" s="15"/>
      <c r="C38" s="39"/>
      <c r="D38" s="40"/>
      <c r="E38" s="40"/>
      <c r="G38" s="15"/>
    </row>
    <row r="39" spans="1:7" ht="293.25" x14ac:dyDescent="0.25">
      <c r="A39" s="84" t="s">
        <v>324</v>
      </c>
      <c r="B39" s="21" t="s">
        <v>143</v>
      </c>
      <c r="C39" s="39">
        <v>34</v>
      </c>
      <c r="D39" s="40"/>
      <c r="E39" s="40"/>
      <c r="G39" s="15"/>
    </row>
    <row r="40" spans="1:7" x14ac:dyDescent="0.25">
      <c r="A40" s="84"/>
      <c r="B40" s="15"/>
      <c r="C40" s="39"/>
      <c r="D40" s="40"/>
      <c r="E40" s="40"/>
      <c r="G40" s="15"/>
    </row>
    <row r="41" spans="1:7" ht="89.25" x14ac:dyDescent="0.25">
      <c r="A41" s="84" t="s">
        <v>179</v>
      </c>
      <c r="B41" s="21" t="s">
        <v>109</v>
      </c>
      <c r="C41" s="39">
        <v>22</v>
      </c>
      <c r="D41" s="40">
        <v>0</v>
      </c>
      <c r="E41" s="40">
        <v>0</v>
      </c>
      <c r="G41" s="15"/>
    </row>
    <row r="42" spans="1:7" x14ac:dyDescent="0.25">
      <c r="A42" s="84"/>
      <c r="B42" s="21"/>
      <c r="C42" s="39"/>
      <c r="D42" s="40"/>
      <c r="E42" s="40"/>
      <c r="G42" s="15"/>
    </row>
    <row r="43" spans="1:7" x14ac:dyDescent="0.25">
      <c r="A43" s="87" t="s">
        <v>180</v>
      </c>
      <c r="B43" s="17" t="s">
        <v>171</v>
      </c>
      <c r="C43" s="8"/>
      <c r="D43" s="8"/>
      <c r="E43" s="8"/>
      <c r="G43" s="15"/>
    </row>
    <row r="44" spans="1:7" x14ac:dyDescent="0.25">
      <c r="A44" s="84"/>
      <c r="B44" s="81"/>
      <c r="C44" s="39"/>
      <c r="D44" s="40"/>
      <c r="E44" s="40"/>
      <c r="G44" s="15"/>
    </row>
    <row r="45" spans="1:7" ht="127.5" x14ac:dyDescent="0.25">
      <c r="A45" s="84" t="s">
        <v>325</v>
      </c>
      <c r="B45" s="21" t="s">
        <v>144</v>
      </c>
      <c r="C45" s="39">
        <v>17</v>
      </c>
      <c r="D45" s="40">
        <v>0</v>
      </c>
      <c r="E45" s="40">
        <v>0</v>
      </c>
      <c r="G45" s="15"/>
    </row>
    <row r="46" spans="1:7" x14ac:dyDescent="0.25">
      <c r="A46" s="85"/>
      <c r="B46" s="20"/>
      <c r="C46" s="3"/>
      <c r="D46" s="3"/>
      <c r="E46" s="3"/>
      <c r="G46" s="18"/>
    </row>
    <row r="47" spans="1:7" x14ac:dyDescent="0.25">
      <c r="A47" s="87" t="s">
        <v>69</v>
      </c>
      <c r="B47" s="17" t="s">
        <v>36</v>
      </c>
      <c r="C47" s="8"/>
      <c r="D47" s="8"/>
      <c r="E47" s="8"/>
      <c r="G47" s="44"/>
    </row>
    <row r="48" spans="1:7" x14ac:dyDescent="0.25">
      <c r="A48" s="85"/>
      <c r="B48" s="15"/>
      <c r="C48" s="9"/>
      <c r="D48" s="9"/>
      <c r="E48" s="9"/>
      <c r="G48" s="15"/>
    </row>
    <row r="49" spans="1:7" ht="89.25" x14ac:dyDescent="0.25">
      <c r="A49" s="84" t="s">
        <v>70</v>
      </c>
      <c r="B49" s="21" t="s">
        <v>98</v>
      </c>
      <c r="C49" s="39">
        <v>3</v>
      </c>
      <c r="D49" s="40">
        <v>0</v>
      </c>
      <c r="E49" s="40">
        <f>C49*D49</f>
        <v>0</v>
      </c>
      <c r="G49" s="18"/>
    </row>
    <row r="50" spans="1:7" x14ac:dyDescent="0.25">
      <c r="A50" s="85"/>
      <c r="B50" s="15"/>
      <c r="C50" s="9"/>
      <c r="D50" s="9"/>
      <c r="E50" s="9"/>
      <c r="G50" s="15"/>
    </row>
    <row r="51" spans="1:7" ht="140.25" x14ac:dyDescent="0.25">
      <c r="A51" s="84" t="s">
        <v>71</v>
      </c>
      <c r="B51" s="21" t="s">
        <v>97</v>
      </c>
      <c r="C51" s="39">
        <v>3</v>
      </c>
      <c r="D51" s="40">
        <v>0</v>
      </c>
      <c r="E51" s="40">
        <f>C51*D51</f>
        <v>0</v>
      </c>
      <c r="G51" s="18"/>
    </row>
    <row r="52" spans="1:7" x14ac:dyDescent="0.25">
      <c r="A52" s="85"/>
      <c r="B52" s="15"/>
      <c r="C52" s="9"/>
      <c r="D52" s="9"/>
      <c r="E52" s="9"/>
      <c r="G52" s="15"/>
    </row>
    <row r="53" spans="1:7" ht="216.75" x14ac:dyDescent="0.25">
      <c r="A53" s="84" t="s">
        <v>72</v>
      </c>
      <c r="B53" s="21" t="s">
        <v>99</v>
      </c>
      <c r="C53" s="39">
        <v>3</v>
      </c>
      <c r="D53" s="40">
        <v>0</v>
      </c>
      <c r="E53" s="40">
        <f>C53*D53</f>
        <v>0</v>
      </c>
      <c r="G53" s="18"/>
    </row>
    <row r="54" spans="1:7" x14ac:dyDescent="0.25">
      <c r="A54" s="85"/>
      <c r="B54" s="15"/>
      <c r="C54" s="9"/>
      <c r="D54" s="9"/>
      <c r="E54" s="9"/>
      <c r="G54" s="15"/>
    </row>
    <row r="55" spans="1:7" ht="204.75" customHeight="1" x14ac:dyDescent="0.25">
      <c r="A55" s="84" t="s">
        <v>326</v>
      </c>
      <c r="B55" s="21" t="s">
        <v>100</v>
      </c>
      <c r="C55" s="39">
        <v>3</v>
      </c>
      <c r="D55" s="40">
        <v>0</v>
      </c>
      <c r="E55" s="40">
        <f>C55*D55</f>
        <v>0</v>
      </c>
      <c r="G55" s="18"/>
    </row>
    <row r="56" spans="1:7" x14ac:dyDescent="0.25">
      <c r="A56" s="85"/>
      <c r="B56" s="15"/>
      <c r="C56" s="9"/>
      <c r="D56" s="9"/>
      <c r="E56" s="9"/>
      <c r="G56" s="10"/>
    </row>
    <row r="57" spans="1:7" ht="106.5" customHeight="1" x14ac:dyDescent="0.25">
      <c r="A57" s="84" t="s">
        <v>327</v>
      </c>
      <c r="B57" s="21" t="s">
        <v>101</v>
      </c>
      <c r="C57" s="39">
        <v>3</v>
      </c>
      <c r="D57" s="40">
        <v>0</v>
      </c>
      <c r="E57" s="40">
        <f>C57*D57</f>
        <v>0</v>
      </c>
      <c r="G57" s="15"/>
    </row>
    <row r="58" spans="1:7" x14ac:dyDescent="0.25">
      <c r="A58" s="85"/>
      <c r="B58" s="15"/>
      <c r="C58" s="9"/>
      <c r="D58" s="9"/>
      <c r="E58" s="9"/>
      <c r="G58" s="18"/>
    </row>
    <row r="59" spans="1:7" ht="153" x14ac:dyDescent="0.25">
      <c r="A59" s="84" t="s">
        <v>73</v>
      </c>
      <c r="B59" s="76" t="s">
        <v>102</v>
      </c>
      <c r="C59" s="39">
        <v>6</v>
      </c>
      <c r="D59" s="40">
        <v>0</v>
      </c>
      <c r="E59" s="40">
        <f>C59*D59</f>
        <v>0</v>
      </c>
      <c r="G59" s="15"/>
    </row>
    <row r="60" spans="1:7" x14ac:dyDescent="0.25">
      <c r="A60" s="85"/>
      <c r="B60" s="15"/>
      <c r="C60" s="9"/>
      <c r="D60" s="9"/>
      <c r="E60" s="9"/>
      <c r="G60" s="15"/>
    </row>
    <row r="61" spans="1:7" ht="127.5" x14ac:dyDescent="0.25">
      <c r="A61" s="84" t="s">
        <v>328</v>
      </c>
      <c r="B61" s="21" t="s">
        <v>138</v>
      </c>
      <c r="C61" s="39">
        <v>3</v>
      </c>
      <c r="D61" s="40">
        <v>0</v>
      </c>
      <c r="E61" s="40">
        <f>C61*D61</f>
        <v>0</v>
      </c>
      <c r="G61" s="18"/>
    </row>
    <row r="62" spans="1:7" x14ac:dyDescent="0.25">
      <c r="A62" s="85"/>
      <c r="B62" s="15"/>
      <c r="C62" s="9"/>
      <c r="D62" s="9"/>
      <c r="E62" s="9"/>
      <c r="G62" s="15"/>
    </row>
    <row r="63" spans="1:7" ht="178.5" x14ac:dyDescent="0.25">
      <c r="A63" s="84" t="s">
        <v>329</v>
      </c>
      <c r="B63" s="21" t="s">
        <v>104</v>
      </c>
      <c r="C63" s="39">
        <v>3</v>
      </c>
      <c r="D63" s="40">
        <v>0</v>
      </c>
      <c r="E63" s="40">
        <f>C63*D63</f>
        <v>0</v>
      </c>
      <c r="G63" s="25"/>
    </row>
    <row r="64" spans="1:7" x14ac:dyDescent="0.25">
      <c r="A64" s="84"/>
      <c r="B64" s="15"/>
      <c r="C64" s="39"/>
      <c r="D64" s="40"/>
      <c r="E64" s="40"/>
      <c r="G64" s="25"/>
    </row>
    <row r="65" spans="1:7" ht="127.5" x14ac:dyDescent="0.25">
      <c r="A65" s="84" t="s">
        <v>330</v>
      </c>
      <c r="B65" s="21" t="s">
        <v>106</v>
      </c>
      <c r="C65" s="39">
        <v>3</v>
      </c>
      <c r="D65" s="40">
        <v>0</v>
      </c>
      <c r="E65" s="40">
        <f>C65*D65</f>
        <v>0</v>
      </c>
    </row>
    <row r="66" spans="1:7" x14ac:dyDescent="0.25">
      <c r="A66" s="84"/>
      <c r="B66" s="15"/>
      <c r="C66" s="15"/>
      <c r="D66" s="15"/>
      <c r="E66" s="15"/>
    </row>
    <row r="67" spans="1:7" ht="102" x14ac:dyDescent="0.25">
      <c r="A67" s="84" t="s">
        <v>331</v>
      </c>
      <c r="B67" s="21" t="s">
        <v>107</v>
      </c>
      <c r="C67" s="42">
        <v>1</v>
      </c>
      <c r="D67" s="40">
        <v>0</v>
      </c>
      <c r="E67" s="40">
        <f>C67*D67</f>
        <v>0</v>
      </c>
    </row>
    <row r="68" spans="1:7" x14ac:dyDescent="0.25">
      <c r="B68" s="15"/>
      <c r="G68" s="24"/>
    </row>
    <row r="69" spans="1:7" ht="102" x14ac:dyDescent="0.25">
      <c r="A69" s="84" t="s">
        <v>181</v>
      </c>
      <c r="B69" s="73" t="s">
        <v>116</v>
      </c>
      <c r="C69" s="42">
        <v>3</v>
      </c>
      <c r="D69" s="40">
        <v>0</v>
      </c>
      <c r="E69" s="40">
        <f>C69*D69</f>
        <v>0</v>
      </c>
    </row>
    <row r="70" spans="1:7" ht="17.25" customHeight="1" x14ac:dyDescent="0.25">
      <c r="B70" s="15"/>
      <c r="G70" s="10"/>
    </row>
    <row r="71" spans="1:7" ht="216.75" x14ac:dyDescent="0.25">
      <c r="A71" s="84" t="s">
        <v>332</v>
      </c>
      <c r="B71" s="18" t="s">
        <v>34</v>
      </c>
      <c r="C71" s="42">
        <v>9</v>
      </c>
      <c r="D71" s="40">
        <v>0</v>
      </c>
      <c r="E71" s="40">
        <f>C71*D71</f>
        <v>0</v>
      </c>
    </row>
    <row r="72" spans="1:7" x14ac:dyDescent="0.25">
      <c r="B72" s="15"/>
    </row>
    <row r="73" spans="1:7" ht="280.5" x14ac:dyDescent="0.25">
      <c r="A73" s="84" t="s">
        <v>333</v>
      </c>
      <c r="B73" s="21" t="s">
        <v>145</v>
      </c>
      <c r="C73" s="3">
        <v>3</v>
      </c>
      <c r="D73" s="40">
        <f>SUM(D7:D63)</f>
        <v>0</v>
      </c>
      <c r="E73" s="40">
        <f>SUM(E7:E63)</f>
        <v>0</v>
      </c>
      <c r="G73" s="15"/>
    </row>
    <row r="74" spans="1:7" x14ac:dyDescent="0.25">
      <c r="A74" s="101"/>
      <c r="B74" s="15"/>
      <c r="C74" s="3"/>
      <c r="D74" s="3"/>
      <c r="G74" s="18"/>
    </row>
    <row r="75" spans="1:7" ht="89.25" x14ac:dyDescent="0.25">
      <c r="A75" s="84" t="s">
        <v>182</v>
      </c>
      <c r="B75" s="21" t="s">
        <v>109</v>
      </c>
      <c r="C75" s="3">
        <v>3</v>
      </c>
      <c r="D75" s="40">
        <v>0</v>
      </c>
      <c r="E75" s="40">
        <v>0</v>
      </c>
      <c r="G75" s="15"/>
    </row>
    <row r="76" spans="1:7" x14ac:dyDescent="0.25">
      <c r="B76" s="21"/>
      <c r="G76" s="18"/>
    </row>
    <row r="77" spans="1:7" x14ac:dyDescent="0.25">
      <c r="A77" s="87" t="s">
        <v>183</v>
      </c>
      <c r="B77" s="17" t="s">
        <v>146</v>
      </c>
      <c r="C77" s="8"/>
      <c r="D77" s="8"/>
      <c r="E77" s="8"/>
      <c r="G77" s="15"/>
    </row>
    <row r="78" spans="1:7" x14ac:dyDescent="0.25">
      <c r="B78" s="18"/>
      <c r="G78" s="18"/>
    </row>
    <row r="79" spans="1:7" ht="127.5" x14ac:dyDescent="0.25">
      <c r="A79" s="84" t="s">
        <v>334</v>
      </c>
      <c r="B79" s="21" t="s">
        <v>144</v>
      </c>
      <c r="C79">
        <v>3</v>
      </c>
      <c r="D79" s="40">
        <v>0</v>
      </c>
      <c r="E79" s="40">
        <v>0</v>
      </c>
    </row>
    <row r="80" spans="1:7" x14ac:dyDescent="0.25">
      <c r="B80" s="20"/>
    </row>
    <row r="81" spans="1:7" x14ac:dyDescent="0.25">
      <c r="A81" s="87" t="s">
        <v>184</v>
      </c>
      <c r="B81" s="17" t="s">
        <v>178</v>
      </c>
      <c r="C81" s="8"/>
      <c r="D81" s="8"/>
      <c r="E81" s="8"/>
      <c r="G81" s="15"/>
    </row>
    <row r="82" spans="1:7" x14ac:dyDescent="0.25">
      <c r="A82" s="85"/>
      <c r="B82" s="15"/>
      <c r="C82" s="9"/>
      <c r="D82" s="9"/>
      <c r="E82" s="9"/>
    </row>
    <row r="83" spans="1:7" ht="280.5" x14ac:dyDescent="0.25">
      <c r="A83" s="89" t="s">
        <v>335</v>
      </c>
      <c r="B83" s="21" t="s">
        <v>150</v>
      </c>
      <c r="C83" s="42">
        <v>1</v>
      </c>
      <c r="D83" s="40">
        <v>0</v>
      </c>
      <c r="E83" s="40">
        <f>C83*D83</f>
        <v>0</v>
      </c>
    </row>
    <row r="84" spans="1:7" x14ac:dyDescent="0.25">
      <c r="A84" s="85"/>
      <c r="B84" s="15"/>
      <c r="C84" s="9"/>
      <c r="D84" s="9"/>
      <c r="E84" s="9"/>
    </row>
    <row r="85" spans="1:7" ht="140.25" x14ac:dyDescent="0.25">
      <c r="A85" s="89" t="s">
        <v>336</v>
      </c>
      <c r="B85" s="75" t="s">
        <v>149</v>
      </c>
      <c r="C85" s="42">
        <v>3</v>
      </c>
      <c r="D85" s="40">
        <v>0</v>
      </c>
      <c r="E85" s="40">
        <f>C85*D85</f>
        <v>0</v>
      </c>
    </row>
    <row r="86" spans="1:7" x14ac:dyDescent="0.25">
      <c r="A86" s="85"/>
      <c r="B86" s="15"/>
      <c r="C86" s="9"/>
      <c r="D86" s="9"/>
      <c r="E86" s="9"/>
    </row>
    <row r="87" spans="1:7" ht="267.75" x14ac:dyDescent="0.25">
      <c r="A87" s="89" t="s">
        <v>337</v>
      </c>
      <c r="B87" s="73" t="s">
        <v>148</v>
      </c>
      <c r="C87" s="42">
        <v>3</v>
      </c>
      <c r="D87" s="40">
        <v>0</v>
      </c>
      <c r="E87" s="40">
        <f>C87*D87</f>
        <v>0</v>
      </c>
    </row>
    <row r="88" spans="1:7" x14ac:dyDescent="0.25">
      <c r="A88" s="89"/>
      <c r="B88" s="73"/>
      <c r="C88" s="42"/>
      <c r="D88" s="40"/>
      <c r="E88" s="40"/>
    </row>
    <row r="89" spans="1:7" ht="102" x14ac:dyDescent="0.25">
      <c r="A89" s="89" t="s">
        <v>338</v>
      </c>
      <c r="B89" s="73" t="s">
        <v>116</v>
      </c>
      <c r="C89" s="42">
        <v>7</v>
      </c>
      <c r="D89" s="40">
        <v>0</v>
      </c>
      <c r="E89" s="40">
        <v>0</v>
      </c>
    </row>
    <row r="90" spans="1:7" x14ac:dyDescent="0.25">
      <c r="A90" s="89"/>
      <c r="B90" s="73"/>
      <c r="C90" s="42"/>
      <c r="D90" s="40"/>
      <c r="E90" s="40"/>
    </row>
    <row r="91" spans="1:7" ht="76.5" x14ac:dyDescent="0.25">
      <c r="A91" s="89" t="s">
        <v>214</v>
      </c>
      <c r="B91" s="21" t="s">
        <v>120</v>
      </c>
      <c r="C91" s="42">
        <v>5</v>
      </c>
      <c r="D91" s="40">
        <v>0</v>
      </c>
      <c r="E91" s="40">
        <v>0</v>
      </c>
    </row>
    <row r="92" spans="1:7" x14ac:dyDescent="0.25">
      <c r="A92" s="85"/>
      <c r="B92" s="20"/>
      <c r="C92" s="3"/>
      <c r="D92" s="3"/>
      <c r="E92" s="3"/>
    </row>
    <row r="93" spans="1:7" x14ac:dyDescent="0.25">
      <c r="A93" s="87" t="s">
        <v>46</v>
      </c>
      <c r="B93" s="32" t="s">
        <v>24</v>
      </c>
      <c r="C93" s="8"/>
      <c r="D93" s="83">
        <f>SUM(D7:D89)</f>
        <v>0</v>
      </c>
      <c r="E93" s="83">
        <f>SUM(E7:E89)</f>
        <v>0</v>
      </c>
    </row>
  </sheetData>
  <pageMargins left="0.7" right="0.7" top="0.75" bottom="0.75" header="0.3" footer="0.3"/>
  <pageSetup paperSize="9" scale="98" orientation="portrait" r:id="rId1"/>
  <rowBreaks count="1" manualBreakCount="1">
    <brk id="76"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zoomScaleNormal="100" workbookViewId="0">
      <selection activeCell="B29" sqref="B29"/>
    </sheetView>
  </sheetViews>
  <sheetFormatPr defaultRowHeight="15" x14ac:dyDescent="0.25"/>
  <cols>
    <col min="1" max="1" width="9.5703125" customWidth="1"/>
    <col min="2" max="2" width="52.42578125" customWidth="1"/>
    <col min="3" max="5" width="12.5703125" customWidth="1"/>
    <col min="7" max="7" width="42.7109375" customWidth="1"/>
    <col min="257" max="257" width="9.5703125" customWidth="1"/>
    <col min="258" max="258" width="41.5703125" customWidth="1"/>
    <col min="259" max="261" width="12.5703125" customWidth="1"/>
    <col min="263" max="263" width="42.7109375" customWidth="1"/>
    <col min="513" max="513" width="9.5703125" customWidth="1"/>
    <col min="514" max="514" width="41.5703125" customWidth="1"/>
    <col min="515" max="517" width="12.5703125" customWidth="1"/>
    <col min="519" max="519" width="42.7109375" customWidth="1"/>
    <col min="769" max="769" width="9.5703125" customWidth="1"/>
    <col min="770" max="770" width="41.5703125" customWidth="1"/>
    <col min="771" max="773" width="12.5703125" customWidth="1"/>
    <col min="775" max="775" width="42.7109375" customWidth="1"/>
    <col min="1025" max="1025" width="9.5703125" customWidth="1"/>
    <col min="1026" max="1026" width="41.5703125" customWidth="1"/>
    <col min="1027" max="1029" width="12.5703125" customWidth="1"/>
    <col min="1031" max="1031" width="42.7109375" customWidth="1"/>
    <col min="1281" max="1281" width="9.5703125" customWidth="1"/>
    <col min="1282" max="1282" width="41.5703125" customWidth="1"/>
    <col min="1283" max="1285" width="12.5703125" customWidth="1"/>
    <col min="1287" max="1287" width="42.7109375" customWidth="1"/>
    <col min="1537" max="1537" width="9.5703125" customWidth="1"/>
    <col min="1538" max="1538" width="41.5703125" customWidth="1"/>
    <col min="1539" max="1541" width="12.5703125" customWidth="1"/>
    <col min="1543" max="1543" width="42.7109375" customWidth="1"/>
    <col min="1793" max="1793" width="9.5703125" customWidth="1"/>
    <col min="1794" max="1794" width="41.5703125" customWidth="1"/>
    <col min="1795" max="1797" width="12.5703125" customWidth="1"/>
    <col min="1799" max="1799" width="42.7109375" customWidth="1"/>
    <col min="2049" max="2049" width="9.5703125" customWidth="1"/>
    <col min="2050" max="2050" width="41.5703125" customWidth="1"/>
    <col min="2051" max="2053" width="12.5703125" customWidth="1"/>
    <col min="2055" max="2055" width="42.7109375" customWidth="1"/>
    <col min="2305" max="2305" width="9.5703125" customWidth="1"/>
    <col min="2306" max="2306" width="41.5703125" customWidth="1"/>
    <col min="2307" max="2309" width="12.5703125" customWidth="1"/>
    <col min="2311" max="2311" width="42.7109375" customWidth="1"/>
    <col min="2561" max="2561" width="9.5703125" customWidth="1"/>
    <col min="2562" max="2562" width="41.5703125" customWidth="1"/>
    <col min="2563" max="2565" width="12.5703125" customWidth="1"/>
    <col min="2567" max="2567" width="42.7109375" customWidth="1"/>
    <col min="2817" max="2817" width="9.5703125" customWidth="1"/>
    <col min="2818" max="2818" width="41.5703125" customWidth="1"/>
    <col min="2819" max="2821" width="12.5703125" customWidth="1"/>
    <col min="2823" max="2823" width="42.7109375" customWidth="1"/>
    <col min="3073" max="3073" width="9.5703125" customWidth="1"/>
    <col min="3074" max="3074" width="41.5703125" customWidth="1"/>
    <col min="3075" max="3077" width="12.5703125" customWidth="1"/>
    <col min="3079" max="3079" width="42.7109375" customWidth="1"/>
    <col min="3329" max="3329" width="9.5703125" customWidth="1"/>
    <col min="3330" max="3330" width="41.5703125" customWidth="1"/>
    <col min="3331" max="3333" width="12.5703125" customWidth="1"/>
    <col min="3335" max="3335" width="42.7109375" customWidth="1"/>
    <col min="3585" max="3585" width="9.5703125" customWidth="1"/>
    <col min="3586" max="3586" width="41.5703125" customWidth="1"/>
    <col min="3587" max="3589" width="12.5703125" customWidth="1"/>
    <col min="3591" max="3591" width="42.7109375" customWidth="1"/>
    <col min="3841" max="3841" width="9.5703125" customWidth="1"/>
    <col min="3842" max="3842" width="41.5703125" customWidth="1"/>
    <col min="3843" max="3845" width="12.5703125" customWidth="1"/>
    <col min="3847" max="3847" width="42.7109375" customWidth="1"/>
    <col min="4097" max="4097" width="9.5703125" customWidth="1"/>
    <col min="4098" max="4098" width="41.5703125" customWidth="1"/>
    <col min="4099" max="4101" width="12.5703125" customWidth="1"/>
    <col min="4103" max="4103" width="42.7109375" customWidth="1"/>
    <col min="4353" max="4353" width="9.5703125" customWidth="1"/>
    <col min="4354" max="4354" width="41.5703125" customWidth="1"/>
    <col min="4355" max="4357" width="12.5703125" customWidth="1"/>
    <col min="4359" max="4359" width="42.7109375" customWidth="1"/>
    <col min="4609" max="4609" width="9.5703125" customWidth="1"/>
    <col min="4610" max="4610" width="41.5703125" customWidth="1"/>
    <col min="4611" max="4613" width="12.5703125" customWidth="1"/>
    <col min="4615" max="4615" width="42.7109375" customWidth="1"/>
    <col min="4865" max="4865" width="9.5703125" customWidth="1"/>
    <col min="4866" max="4866" width="41.5703125" customWidth="1"/>
    <col min="4867" max="4869" width="12.5703125" customWidth="1"/>
    <col min="4871" max="4871" width="42.7109375" customWidth="1"/>
    <col min="5121" max="5121" width="9.5703125" customWidth="1"/>
    <col min="5122" max="5122" width="41.5703125" customWidth="1"/>
    <col min="5123" max="5125" width="12.5703125" customWidth="1"/>
    <col min="5127" max="5127" width="42.7109375" customWidth="1"/>
    <col min="5377" max="5377" width="9.5703125" customWidth="1"/>
    <col min="5378" max="5378" width="41.5703125" customWidth="1"/>
    <col min="5379" max="5381" width="12.5703125" customWidth="1"/>
    <col min="5383" max="5383" width="42.7109375" customWidth="1"/>
    <col min="5633" max="5633" width="9.5703125" customWidth="1"/>
    <col min="5634" max="5634" width="41.5703125" customWidth="1"/>
    <col min="5635" max="5637" width="12.5703125" customWidth="1"/>
    <col min="5639" max="5639" width="42.7109375" customWidth="1"/>
    <col min="5889" max="5889" width="9.5703125" customWidth="1"/>
    <col min="5890" max="5890" width="41.5703125" customWidth="1"/>
    <col min="5891" max="5893" width="12.5703125" customWidth="1"/>
    <col min="5895" max="5895" width="42.7109375" customWidth="1"/>
    <col min="6145" max="6145" width="9.5703125" customWidth="1"/>
    <col min="6146" max="6146" width="41.5703125" customWidth="1"/>
    <col min="6147" max="6149" width="12.5703125" customWidth="1"/>
    <col min="6151" max="6151" width="42.7109375" customWidth="1"/>
    <col min="6401" max="6401" width="9.5703125" customWidth="1"/>
    <col min="6402" max="6402" width="41.5703125" customWidth="1"/>
    <col min="6403" max="6405" width="12.5703125" customWidth="1"/>
    <col min="6407" max="6407" width="42.7109375" customWidth="1"/>
    <col min="6657" max="6657" width="9.5703125" customWidth="1"/>
    <col min="6658" max="6658" width="41.5703125" customWidth="1"/>
    <col min="6659" max="6661" width="12.5703125" customWidth="1"/>
    <col min="6663" max="6663" width="42.7109375" customWidth="1"/>
    <col min="6913" max="6913" width="9.5703125" customWidth="1"/>
    <col min="6914" max="6914" width="41.5703125" customWidth="1"/>
    <col min="6915" max="6917" width="12.5703125" customWidth="1"/>
    <col min="6919" max="6919" width="42.7109375" customWidth="1"/>
    <col min="7169" max="7169" width="9.5703125" customWidth="1"/>
    <col min="7170" max="7170" width="41.5703125" customWidth="1"/>
    <col min="7171" max="7173" width="12.5703125" customWidth="1"/>
    <col min="7175" max="7175" width="42.7109375" customWidth="1"/>
    <col min="7425" max="7425" width="9.5703125" customWidth="1"/>
    <col min="7426" max="7426" width="41.5703125" customWidth="1"/>
    <col min="7427" max="7429" width="12.5703125" customWidth="1"/>
    <col min="7431" max="7431" width="42.7109375" customWidth="1"/>
    <col min="7681" max="7681" width="9.5703125" customWidth="1"/>
    <col min="7682" max="7682" width="41.5703125" customWidth="1"/>
    <col min="7683" max="7685" width="12.5703125" customWidth="1"/>
    <col min="7687" max="7687" width="42.7109375" customWidth="1"/>
    <col min="7937" max="7937" width="9.5703125" customWidth="1"/>
    <col min="7938" max="7938" width="41.5703125" customWidth="1"/>
    <col min="7939" max="7941" width="12.5703125" customWidth="1"/>
    <col min="7943" max="7943" width="42.7109375" customWidth="1"/>
    <col min="8193" max="8193" width="9.5703125" customWidth="1"/>
    <col min="8194" max="8194" width="41.5703125" customWidth="1"/>
    <col min="8195" max="8197" width="12.5703125" customWidth="1"/>
    <col min="8199" max="8199" width="42.7109375" customWidth="1"/>
    <col min="8449" max="8449" width="9.5703125" customWidth="1"/>
    <col min="8450" max="8450" width="41.5703125" customWidth="1"/>
    <col min="8451" max="8453" width="12.5703125" customWidth="1"/>
    <col min="8455" max="8455" width="42.7109375" customWidth="1"/>
    <col min="8705" max="8705" width="9.5703125" customWidth="1"/>
    <col min="8706" max="8706" width="41.5703125" customWidth="1"/>
    <col min="8707" max="8709" width="12.5703125" customWidth="1"/>
    <col min="8711" max="8711" width="42.7109375" customWidth="1"/>
    <col min="8961" max="8961" width="9.5703125" customWidth="1"/>
    <col min="8962" max="8962" width="41.5703125" customWidth="1"/>
    <col min="8963" max="8965" width="12.5703125" customWidth="1"/>
    <col min="8967" max="8967" width="42.7109375" customWidth="1"/>
    <col min="9217" max="9217" width="9.5703125" customWidth="1"/>
    <col min="9218" max="9218" width="41.5703125" customWidth="1"/>
    <col min="9219" max="9221" width="12.5703125" customWidth="1"/>
    <col min="9223" max="9223" width="42.7109375" customWidth="1"/>
    <col min="9473" max="9473" width="9.5703125" customWidth="1"/>
    <col min="9474" max="9474" width="41.5703125" customWidth="1"/>
    <col min="9475" max="9477" width="12.5703125" customWidth="1"/>
    <col min="9479" max="9479" width="42.7109375" customWidth="1"/>
    <col min="9729" max="9729" width="9.5703125" customWidth="1"/>
    <col min="9730" max="9730" width="41.5703125" customWidth="1"/>
    <col min="9731" max="9733" width="12.5703125" customWidth="1"/>
    <col min="9735" max="9735" width="42.7109375" customWidth="1"/>
    <col min="9985" max="9985" width="9.5703125" customWidth="1"/>
    <col min="9986" max="9986" width="41.5703125" customWidth="1"/>
    <col min="9987" max="9989" width="12.5703125" customWidth="1"/>
    <col min="9991" max="9991" width="42.7109375" customWidth="1"/>
    <col min="10241" max="10241" width="9.5703125" customWidth="1"/>
    <col min="10242" max="10242" width="41.5703125" customWidth="1"/>
    <col min="10243" max="10245" width="12.5703125" customWidth="1"/>
    <col min="10247" max="10247" width="42.7109375" customWidth="1"/>
    <col min="10497" max="10497" width="9.5703125" customWidth="1"/>
    <col min="10498" max="10498" width="41.5703125" customWidth="1"/>
    <col min="10499" max="10501" width="12.5703125" customWidth="1"/>
    <col min="10503" max="10503" width="42.7109375" customWidth="1"/>
    <col min="10753" max="10753" width="9.5703125" customWidth="1"/>
    <col min="10754" max="10754" width="41.5703125" customWidth="1"/>
    <col min="10755" max="10757" width="12.5703125" customWidth="1"/>
    <col min="10759" max="10759" width="42.7109375" customWidth="1"/>
    <col min="11009" max="11009" width="9.5703125" customWidth="1"/>
    <col min="11010" max="11010" width="41.5703125" customWidth="1"/>
    <col min="11011" max="11013" width="12.5703125" customWidth="1"/>
    <col min="11015" max="11015" width="42.7109375" customWidth="1"/>
    <col min="11265" max="11265" width="9.5703125" customWidth="1"/>
    <col min="11266" max="11266" width="41.5703125" customWidth="1"/>
    <col min="11267" max="11269" width="12.5703125" customWidth="1"/>
    <col min="11271" max="11271" width="42.7109375" customWidth="1"/>
    <col min="11521" max="11521" width="9.5703125" customWidth="1"/>
    <col min="11522" max="11522" width="41.5703125" customWidth="1"/>
    <col min="11523" max="11525" width="12.5703125" customWidth="1"/>
    <col min="11527" max="11527" width="42.7109375" customWidth="1"/>
    <col min="11777" max="11777" width="9.5703125" customWidth="1"/>
    <col min="11778" max="11778" width="41.5703125" customWidth="1"/>
    <col min="11779" max="11781" width="12.5703125" customWidth="1"/>
    <col min="11783" max="11783" width="42.7109375" customWidth="1"/>
    <col min="12033" max="12033" width="9.5703125" customWidth="1"/>
    <col min="12034" max="12034" width="41.5703125" customWidth="1"/>
    <col min="12035" max="12037" width="12.5703125" customWidth="1"/>
    <col min="12039" max="12039" width="42.7109375" customWidth="1"/>
    <col min="12289" max="12289" width="9.5703125" customWidth="1"/>
    <col min="12290" max="12290" width="41.5703125" customWidth="1"/>
    <col min="12291" max="12293" width="12.5703125" customWidth="1"/>
    <col min="12295" max="12295" width="42.7109375" customWidth="1"/>
    <col min="12545" max="12545" width="9.5703125" customWidth="1"/>
    <col min="12546" max="12546" width="41.5703125" customWidth="1"/>
    <col min="12547" max="12549" width="12.5703125" customWidth="1"/>
    <col min="12551" max="12551" width="42.7109375" customWidth="1"/>
    <col min="12801" max="12801" width="9.5703125" customWidth="1"/>
    <col min="12802" max="12802" width="41.5703125" customWidth="1"/>
    <col min="12803" max="12805" width="12.5703125" customWidth="1"/>
    <col min="12807" max="12807" width="42.7109375" customWidth="1"/>
    <col min="13057" max="13057" width="9.5703125" customWidth="1"/>
    <col min="13058" max="13058" width="41.5703125" customWidth="1"/>
    <col min="13059" max="13061" width="12.5703125" customWidth="1"/>
    <col min="13063" max="13063" width="42.7109375" customWidth="1"/>
    <col min="13313" max="13313" width="9.5703125" customWidth="1"/>
    <col min="13314" max="13314" width="41.5703125" customWidth="1"/>
    <col min="13315" max="13317" width="12.5703125" customWidth="1"/>
    <col min="13319" max="13319" width="42.7109375" customWidth="1"/>
    <col min="13569" max="13569" width="9.5703125" customWidth="1"/>
    <col min="13570" max="13570" width="41.5703125" customWidth="1"/>
    <col min="13571" max="13573" width="12.5703125" customWidth="1"/>
    <col min="13575" max="13575" width="42.7109375" customWidth="1"/>
    <col min="13825" max="13825" width="9.5703125" customWidth="1"/>
    <col min="13826" max="13826" width="41.5703125" customWidth="1"/>
    <col min="13827" max="13829" width="12.5703125" customWidth="1"/>
    <col min="13831" max="13831" width="42.7109375" customWidth="1"/>
    <col min="14081" max="14081" width="9.5703125" customWidth="1"/>
    <col min="14082" max="14082" width="41.5703125" customWidth="1"/>
    <col min="14083" max="14085" width="12.5703125" customWidth="1"/>
    <col min="14087" max="14087" width="42.7109375" customWidth="1"/>
    <col min="14337" max="14337" width="9.5703125" customWidth="1"/>
    <col min="14338" max="14338" width="41.5703125" customWidth="1"/>
    <col min="14339" max="14341" width="12.5703125" customWidth="1"/>
    <col min="14343" max="14343" width="42.7109375" customWidth="1"/>
    <col min="14593" max="14593" width="9.5703125" customWidth="1"/>
    <col min="14594" max="14594" width="41.5703125" customWidth="1"/>
    <col min="14595" max="14597" width="12.5703125" customWidth="1"/>
    <col min="14599" max="14599" width="42.7109375" customWidth="1"/>
    <col min="14849" max="14849" width="9.5703125" customWidth="1"/>
    <col min="14850" max="14850" width="41.5703125" customWidth="1"/>
    <col min="14851" max="14853" width="12.5703125" customWidth="1"/>
    <col min="14855" max="14855" width="42.7109375" customWidth="1"/>
    <col min="15105" max="15105" width="9.5703125" customWidth="1"/>
    <col min="15106" max="15106" width="41.5703125" customWidth="1"/>
    <col min="15107" max="15109" width="12.5703125" customWidth="1"/>
    <col min="15111" max="15111" width="42.7109375" customWidth="1"/>
    <col min="15361" max="15361" width="9.5703125" customWidth="1"/>
    <col min="15362" max="15362" width="41.5703125" customWidth="1"/>
    <col min="15363" max="15365" width="12.5703125" customWidth="1"/>
    <col min="15367" max="15367" width="42.7109375" customWidth="1"/>
    <col min="15617" max="15617" width="9.5703125" customWidth="1"/>
    <col min="15618" max="15618" width="41.5703125" customWidth="1"/>
    <col min="15619" max="15621" width="12.5703125" customWidth="1"/>
    <col min="15623" max="15623" width="42.7109375" customWidth="1"/>
    <col min="15873" max="15873" width="9.5703125" customWidth="1"/>
    <col min="15874" max="15874" width="41.5703125" customWidth="1"/>
    <col min="15875" max="15877" width="12.5703125" customWidth="1"/>
    <col min="15879" max="15879" width="42.7109375" customWidth="1"/>
    <col min="16129" max="16129" width="9.5703125" customWidth="1"/>
    <col min="16130" max="16130" width="41.5703125" customWidth="1"/>
    <col min="16131" max="16133" width="12.5703125" customWidth="1"/>
    <col min="16135" max="16135" width="42.7109375" customWidth="1"/>
  </cols>
  <sheetData>
    <row r="1" spans="1:7" ht="45" x14ac:dyDescent="0.25">
      <c r="A1" s="35" t="s">
        <v>0</v>
      </c>
      <c r="B1" s="35" t="s">
        <v>1</v>
      </c>
      <c r="C1" s="35" t="s">
        <v>2</v>
      </c>
      <c r="D1" s="35" t="s">
        <v>3</v>
      </c>
      <c r="E1" s="35" t="s">
        <v>4</v>
      </c>
    </row>
    <row r="2" spans="1:7" x14ac:dyDescent="0.25">
      <c r="A2" s="36"/>
      <c r="B2" s="3"/>
      <c r="C2" s="3"/>
      <c r="D2" s="3"/>
      <c r="E2" s="3"/>
    </row>
    <row r="3" spans="1:7" x14ac:dyDescent="0.25">
      <c r="A3" s="102" t="s">
        <v>346</v>
      </c>
      <c r="B3" s="4" t="s">
        <v>258</v>
      </c>
      <c r="C3" s="5"/>
      <c r="D3" s="5"/>
      <c r="E3" s="5"/>
    </row>
    <row r="4" spans="1:7" x14ac:dyDescent="0.25">
      <c r="A4" s="36"/>
      <c r="B4" s="6"/>
      <c r="C4" s="3"/>
      <c r="D4" s="3"/>
      <c r="E4" s="3"/>
    </row>
    <row r="5" spans="1:7" x14ac:dyDescent="0.25">
      <c r="A5" s="37" t="s">
        <v>259</v>
      </c>
      <c r="B5" s="7" t="s">
        <v>265</v>
      </c>
      <c r="C5" s="8"/>
      <c r="D5" s="8"/>
      <c r="E5" s="8"/>
      <c r="G5" s="43"/>
    </row>
    <row r="6" spans="1:7" x14ac:dyDescent="0.25">
      <c r="A6" s="36"/>
      <c r="B6" s="9"/>
      <c r="C6" s="9"/>
      <c r="D6" s="9"/>
      <c r="E6" s="9"/>
      <c r="G6" s="9"/>
    </row>
    <row r="7" spans="1:7" x14ac:dyDescent="0.25">
      <c r="A7" s="38" t="s">
        <v>260</v>
      </c>
      <c r="B7" s="21" t="s">
        <v>339</v>
      </c>
      <c r="C7" s="39">
        <v>280</v>
      </c>
      <c r="D7" s="40">
        <v>0</v>
      </c>
      <c r="E7" s="40">
        <f>C7*D7</f>
        <v>0</v>
      </c>
      <c r="G7" s="18"/>
    </row>
    <row r="8" spans="1:7" x14ac:dyDescent="0.25">
      <c r="A8" s="36"/>
      <c r="B8" s="15"/>
      <c r="C8" s="9"/>
      <c r="D8" s="9"/>
      <c r="E8" s="40"/>
      <c r="G8" s="15"/>
    </row>
    <row r="9" spans="1:7" ht="26.25" customHeight="1" x14ac:dyDescent="0.25">
      <c r="A9" s="38" t="s">
        <v>261</v>
      </c>
      <c r="B9" s="21" t="s">
        <v>341</v>
      </c>
      <c r="C9" s="39">
        <v>20</v>
      </c>
      <c r="D9" s="40">
        <v>0</v>
      </c>
      <c r="E9" s="40">
        <f t="shared" ref="E9:E29" si="0">C9*D9</f>
        <v>0</v>
      </c>
      <c r="G9" s="18"/>
    </row>
    <row r="10" spans="1:7" x14ac:dyDescent="0.25">
      <c r="A10" s="36"/>
      <c r="B10" s="15"/>
      <c r="C10" s="9"/>
      <c r="D10" s="9"/>
      <c r="E10" s="40"/>
      <c r="G10" s="15"/>
    </row>
    <row r="11" spans="1:7" ht="38.25" x14ac:dyDescent="0.25">
      <c r="A11" s="38" t="s">
        <v>262</v>
      </c>
      <c r="B11" s="21" t="s">
        <v>340</v>
      </c>
      <c r="C11" s="39">
        <v>70</v>
      </c>
      <c r="D11" s="40">
        <v>0</v>
      </c>
      <c r="E11" s="40">
        <f t="shared" si="0"/>
        <v>0</v>
      </c>
      <c r="G11" s="18"/>
    </row>
    <row r="12" spans="1:7" x14ac:dyDescent="0.25">
      <c r="A12" s="36"/>
      <c r="B12" s="15"/>
      <c r="C12" s="9"/>
      <c r="D12" s="9"/>
      <c r="E12" s="40"/>
      <c r="G12" s="15"/>
    </row>
    <row r="13" spans="1:7" ht="27.75" customHeight="1" x14ac:dyDescent="0.25">
      <c r="A13" s="38" t="s">
        <v>263</v>
      </c>
      <c r="B13" s="21" t="s">
        <v>266</v>
      </c>
      <c r="C13" s="39">
        <v>80</v>
      </c>
      <c r="D13" s="40">
        <v>0</v>
      </c>
      <c r="E13" s="40">
        <f t="shared" si="0"/>
        <v>0</v>
      </c>
      <c r="G13" s="15"/>
    </row>
    <row r="14" spans="1:7" x14ac:dyDescent="0.25">
      <c r="A14" s="36"/>
      <c r="B14" s="15"/>
      <c r="C14" s="9"/>
      <c r="D14" s="9"/>
      <c r="E14" s="40"/>
      <c r="G14" s="18"/>
    </row>
    <row r="15" spans="1:7" x14ac:dyDescent="0.25">
      <c r="A15" s="38" t="s">
        <v>264</v>
      </c>
      <c r="B15" t="s">
        <v>267</v>
      </c>
      <c r="C15">
        <v>5</v>
      </c>
      <c r="D15" s="40">
        <v>0</v>
      </c>
      <c r="E15" s="40">
        <f t="shared" si="0"/>
        <v>0</v>
      </c>
      <c r="G15" s="15"/>
    </row>
    <row r="16" spans="1:7" x14ac:dyDescent="0.25">
      <c r="E16" s="40"/>
      <c r="G16" s="18"/>
    </row>
    <row r="17" spans="1:7" ht="30" x14ac:dyDescent="0.25">
      <c r="A17" s="38" t="s">
        <v>268</v>
      </c>
      <c r="B17" s="100" t="s">
        <v>342</v>
      </c>
      <c r="C17">
        <v>7</v>
      </c>
      <c r="D17" s="40">
        <v>0</v>
      </c>
      <c r="E17" s="40">
        <f t="shared" si="0"/>
        <v>0</v>
      </c>
      <c r="G17" s="15"/>
    </row>
    <row r="18" spans="1:7" x14ac:dyDescent="0.25">
      <c r="E18" s="40"/>
      <c r="G18" s="25"/>
    </row>
    <row r="19" spans="1:7" x14ac:dyDescent="0.25">
      <c r="A19" s="38" t="s">
        <v>270</v>
      </c>
      <c r="B19" t="s">
        <v>269</v>
      </c>
      <c r="C19">
        <v>20</v>
      </c>
      <c r="D19" s="40">
        <v>0</v>
      </c>
      <c r="E19" s="40">
        <f t="shared" si="0"/>
        <v>0</v>
      </c>
      <c r="G19" s="15"/>
    </row>
    <row r="20" spans="1:7" x14ac:dyDescent="0.25">
      <c r="E20" s="40"/>
      <c r="G20" s="18"/>
    </row>
    <row r="21" spans="1:7" x14ac:dyDescent="0.25">
      <c r="A21" s="38" t="s">
        <v>271</v>
      </c>
      <c r="B21" t="s">
        <v>347</v>
      </c>
      <c r="C21">
        <v>20</v>
      </c>
      <c r="D21" s="40">
        <v>0</v>
      </c>
      <c r="E21" s="40">
        <f t="shared" si="0"/>
        <v>0</v>
      </c>
      <c r="G21" s="15"/>
    </row>
    <row r="22" spans="1:7" x14ac:dyDescent="0.25">
      <c r="E22" s="40"/>
      <c r="G22" s="18"/>
    </row>
    <row r="23" spans="1:7" ht="60" x14ac:dyDescent="0.25">
      <c r="A23" s="38" t="s">
        <v>272</v>
      </c>
      <c r="B23" s="100" t="s">
        <v>348</v>
      </c>
      <c r="C23" s="100" t="s">
        <v>273</v>
      </c>
      <c r="D23" s="40">
        <v>0</v>
      </c>
      <c r="E23" s="40"/>
      <c r="G23" s="15"/>
    </row>
    <row r="24" spans="1:7" x14ac:dyDescent="0.25">
      <c r="E24" s="40"/>
      <c r="G24" s="18"/>
    </row>
    <row r="25" spans="1:7" ht="30" x14ac:dyDescent="0.25">
      <c r="A25" s="38" t="s">
        <v>274</v>
      </c>
      <c r="B25" s="100" t="s">
        <v>277</v>
      </c>
      <c r="C25">
        <v>232</v>
      </c>
      <c r="D25" s="40">
        <v>0</v>
      </c>
      <c r="E25" s="40">
        <f t="shared" si="0"/>
        <v>0</v>
      </c>
      <c r="G25" s="15"/>
    </row>
    <row r="26" spans="1:7" x14ac:dyDescent="0.25">
      <c r="B26" s="100"/>
      <c r="E26" s="40"/>
      <c r="G26" s="10"/>
    </row>
    <row r="27" spans="1:7" ht="29.25" customHeight="1" x14ac:dyDescent="0.25">
      <c r="A27" s="38" t="s">
        <v>275</v>
      </c>
      <c r="B27" s="100" t="s">
        <v>349</v>
      </c>
      <c r="C27">
        <v>232</v>
      </c>
      <c r="D27" s="40">
        <v>0</v>
      </c>
      <c r="E27" s="40">
        <f t="shared" si="0"/>
        <v>0</v>
      </c>
      <c r="G27" s="15"/>
    </row>
    <row r="28" spans="1:7" x14ac:dyDescent="0.25">
      <c r="B28" s="100"/>
      <c r="E28" s="40"/>
      <c r="G28" s="18"/>
    </row>
    <row r="29" spans="1:7" ht="30.75" customHeight="1" x14ac:dyDescent="0.25">
      <c r="A29" s="38" t="s">
        <v>276</v>
      </c>
      <c r="B29" s="100" t="s">
        <v>278</v>
      </c>
      <c r="C29">
        <v>232</v>
      </c>
      <c r="D29" s="40">
        <v>0</v>
      </c>
      <c r="E29" s="40">
        <f t="shared" si="0"/>
        <v>0</v>
      </c>
      <c r="G29" s="15"/>
    </row>
    <row r="30" spans="1:7" x14ac:dyDescent="0.25">
      <c r="B30" s="100"/>
      <c r="G30" s="18"/>
    </row>
    <row r="31" spans="1:7" x14ac:dyDescent="0.25">
      <c r="A31" s="87" t="s">
        <v>343</v>
      </c>
      <c r="B31" s="32" t="s">
        <v>345</v>
      </c>
      <c r="C31" s="8"/>
      <c r="D31" s="83">
        <f>SUM(D6:D29)</f>
        <v>0</v>
      </c>
      <c r="E31" s="83">
        <f>SUM(E6:E29)</f>
        <v>0</v>
      </c>
      <c r="G31" s="15"/>
    </row>
    <row r="32" spans="1:7" x14ac:dyDescent="0.25">
      <c r="G32" s="15"/>
    </row>
    <row r="33" spans="7:7" x14ac:dyDescent="0.25">
      <c r="G33" s="15"/>
    </row>
    <row r="34" spans="7:7" x14ac:dyDescent="0.25">
      <c r="G34" s="15"/>
    </row>
    <row r="35" spans="7:7" x14ac:dyDescent="0.25">
      <c r="G35" s="15"/>
    </row>
    <row r="36" spans="7:7" x14ac:dyDescent="0.25">
      <c r="G36" s="15"/>
    </row>
    <row r="37" spans="7:7" x14ac:dyDescent="0.25">
      <c r="G37" s="15"/>
    </row>
    <row r="38" spans="7:7" x14ac:dyDescent="0.25">
      <c r="G38" s="15"/>
    </row>
    <row r="39" spans="7:7" x14ac:dyDescent="0.25">
      <c r="G39" s="15"/>
    </row>
    <row r="40" spans="7:7" x14ac:dyDescent="0.25">
      <c r="G40" s="15"/>
    </row>
    <row r="41" spans="7:7" x14ac:dyDescent="0.25">
      <c r="G41" s="15"/>
    </row>
    <row r="42" spans="7:7" x14ac:dyDescent="0.25">
      <c r="G42" s="15"/>
    </row>
    <row r="43" spans="7:7" x14ac:dyDescent="0.25">
      <c r="G43" s="15"/>
    </row>
    <row r="44" spans="7:7" x14ac:dyDescent="0.25">
      <c r="G44" s="15"/>
    </row>
    <row r="45" spans="7:7" x14ac:dyDescent="0.25">
      <c r="G45" s="15"/>
    </row>
    <row r="46" spans="7:7" x14ac:dyDescent="0.25">
      <c r="G46" s="18"/>
    </row>
    <row r="47" spans="7:7" x14ac:dyDescent="0.25">
      <c r="G47" s="44"/>
    </row>
    <row r="48" spans="7:7" x14ac:dyDescent="0.25">
      <c r="G48" s="15"/>
    </row>
    <row r="49" spans="7:7" x14ac:dyDescent="0.25">
      <c r="G49" s="18"/>
    </row>
    <row r="50" spans="7:7" x14ac:dyDescent="0.25">
      <c r="G50" s="15"/>
    </row>
    <row r="51" spans="7:7" x14ac:dyDescent="0.25">
      <c r="G51" s="18"/>
    </row>
    <row r="52" spans="7:7" x14ac:dyDescent="0.25">
      <c r="G52" s="15"/>
    </row>
    <row r="53" spans="7:7" x14ac:dyDescent="0.25">
      <c r="G53" s="18"/>
    </row>
    <row r="54" spans="7:7" x14ac:dyDescent="0.25">
      <c r="G54" s="15"/>
    </row>
    <row r="55" spans="7:7" ht="204.75" customHeight="1" x14ac:dyDescent="0.25">
      <c r="G55" s="18"/>
    </row>
    <row r="56" spans="7:7" x14ac:dyDescent="0.25">
      <c r="G56" s="10"/>
    </row>
    <row r="57" spans="7:7" ht="106.5" customHeight="1" x14ac:dyDescent="0.25">
      <c r="G57" s="15"/>
    </row>
    <row r="58" spans="7:7" x14ac:dyDescent="0.25">
      <c r="G58" s="18"/>
    </row>
    <row r="59" spans="7:7" x14ac:dyDescent="0.25">
      <c r="G59" s="15"/>
    </row>
    <row r="60" spans="7:7" x14ac:dyDescent="0.25">
      <c r="G60" s="15"/>
    </row>
    <row r="61" spans="7:7" x14ac:dyDescent="0.25">
      <c r="G61" s="18"/>
    </row>
    <row r="62" spans="7:7" x14ac:dyDescent="0.25">
      <c r="G62" s="15"/>
    </row>
    <row r="63" spans="7:7" x14ac:dyDescent="0.25">
      <c r="G63" s="25"/>
    </row>
    <row r="64" spans="7:7" x14ac:dyDescent="0.25">
      <c r="G64" s="25"/>
    </row>
    <row r="68" spans="7:7" x14ac:dyDescent="0.25">
      <c r="G68" s="24"/>
    </row>
    <row r="70" spans="7:7" ht="17.25" customHeight="1" x14ac:dyDescent="0.25">
      <c r="G70" s="10"/>
    </row>
    <row r="73" spans="7:7" x14ac:dyDescent="0.25">
      <c r="G73" s="15"/>
    </row>
    <row r="74" spans="7:7" x14ac:dyDescent="0.25">
      <c r="G74" s="18"/>
    </row>
    <row r="75" spans="7:7" x14ac:dyDescent="0.25">
      <c r="G75" s="15"/>
    </row>
    <row r="76" spans="7:7" x14ac:dyDescent="0.25">
      <c r="G76" s="18"/>
    </row>
    <row r="77" spans="7:7" x14ac:dyDescent="0.25">
      <c r="G77" s="15"/>
    </row>
    <row r="78" spans="7:7" x14ac:dyDescent="0.25">
      <c r="G78" s="18"/>
    </row>
    <row r="81" spans="7:7" x14ac:dyDescent="0.25">
      <c r="G81" s="15"/>
    </row>
  </sheetData>
  <pageMargins left="0.7" right="0.7" top="0.75" bottom="0.75" header="0.3" footer="0.3"/>
  <pageSetup paperSize="9" scale="8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D10" sqref="D10"/>
    </sheetView>
  </sheetViews>
  <sheetFormatPr defaultRowHeight="15" x14ac:dyDescent="0.25"/>
  <cols>
    <col min="1" max="1" width="9.5703125" customWidth="1"/>
    <col min="2" max="2" width="41.7109375" customWidth="1"/>
    <col min="3" max="3" width="12.7109375" customWidth="1"/>
    <col min="255" max="255" width="9.5703125" customWidth="1"/>
    <col min="256" max="256" width="41.7109375" customWidth="1"/>
    <col min="257" max="259" width="12.7109375" customWidth="1"/>
    <col min="511" max="511" width="9.5703125" customWidth="1"/>
    <col min="512" max="512" width="41.7109375" customWidth="1"/>
    <col min="513" max="515" width="12.7109375" customWidth="1"/>
    <col min="767" max="767" width="9.5703125" customWidth="1"/>
    <col min="768" max="768" width="41.7109375" customWidth="1"/>
    <col min="769" max="771" width="12.7109375" customWidth="1"/>
    <col min="1023" max="1023" width="9.5703125" customWidth="1"/>
    <col min="1024" max="1024" width="41.7109375" customWidth="1"/>
    <col min="1025" max="1027" width="12.7109375" customWidth="1"/>
    <col min="1279" max="1279" width="9.5703125" customWidth="1"/>
    <col min="1280" max="1280" width="41.7109375" customWidth="1"/>
    <col min="1281" max="1283" width="12.7109375" customWidth="1"/>
    <col min="1535" max="1535" width="9.5703125" customWidth="1"/>
    <col min="1536" max="1536" width="41.7109375" customWidth="1"/>
    <col min="1537" max="1539" width="12.7109375" customWidth="1"/>
    <col min="1791" max="1791" width="9.5703125" customWidth="1"/>
    <col min="1792" max="1792" width="41.7109375" customWidth="1"/>
    <col min="1793" max="1795" width="12.7109375" customWidth="1"/>
    <col min="2047" max="2047" width="9.5703125" customWidth="1"/>
    <col min="2048" max="2048" width="41.7109375" customWidth="1"/>
    <col min="2049" max="2051" width="12.7109375" customWidth="1"/>
    <col min="2303" max="2303" width="9.5703125" customWidth="1"/>
    <col min="2304" max="2304" width="41.7109375" customWidth="1"/>
    <col min="2305" max="2307" width="12.7109375" customWidth="1"/>
    <col min="2559" max="2559" width="9.5703125" customWidth="1"/>
    <col min="2560" max="2560" width="41.7109375" customWidth="1"/>
    <col min="2561" max="2563" width="12.7109375" customWidth="1"/>
    <col min="2815" max="2815" width="9.5703125" customWidth="1"/>
    <col min="2816" max="2816" width="41.7109375" customWidth="1"/>
    <col min="2817" max="2819" width="12.7109375" customWidth="1"/>
    <col min="3071" max="3071" width="9.5703125" customWidth="1"/>
    <col min="3072" max="3072" width="41.7109375" customWidth="1"/>
    <col min="3073" max="3075" width="12.7109375" customWidth="1"/>
    <col min="3327" max="3327" width="9.5703125" customWidth="1"/>
    <col min="3328" max="3328" width="41.7109375" customWidth="1"/>
    <col min="3329" max="3331" width="12.7109375" customWidth="1"/>
    <col min="3583" max="3583" width="9.5703125" customWidth="1"/>
    <col min="3584" max="3584" width="41.7109375" customWidth="1"/>
    <col min="3585" max="3587" width="12.7109375" customWidth="1"/>
    <col min="3839" max="3839" width="9.5703125" customWidth="1"/>
    <col min="3840" max="3840" width="41.7109375" customWidth="1"/>
    <col min="3841" max="3843" width="12.7109375" customWidth="1"/>
    <col min="4095" max="4095" width="9.5703125" customWidth="1"/>
    <col min="4096" max="4096" width="41.7109375" customWidth="1"/>
    <col min="4097" max="4099" width="12.7109375" customWidth="1"/>
    <col min="4351" max="4351" width="9.5703125" customWidth="1"/>
    <col min="4352" max="4352" width="41.7109375" customWidth="1"/>
    <col min="4353" max="4355" width="12.7109375" customWidth="1"/>
    <col min="4607" max="4607" width="9.5703125" customWidth="1"/>
    <col min="4608" max="4608" width="41.7109375" customWidth="1"/>
    <col min="4609" max="4611" width="12.7109375" customWidth="1"/>
    <col min="4863" max="4863" width="9.5703125" customWidth="1"/>
    <col min="4864" max="4864" width="41.7109375" customWidth="1"/>
    <col min="4865" max="4867" width="12.7109375" customWidth="1"/>
    <col min="5119" max="5119" width="9.5703125" customWidth="1"/>
    <col min="5120" max="5120" width="41.7109375" customWidth="1"/>
    <col min="5121" max="5123" width="12.7109375" customWidth="1"/>
    <col min="5375" max="5375" width="9.5703125" customWidth="1"/>
    <col min="5376" max="5376" width="41.7109375" customWidth="1"/>
    <col min="5377" max="5379" width="12.7109375" customWidth="1"/>
    <col min="5631" max="5631" width="9.5703125" customWidth="1"/>
    <col min="5632" max="5632" width="41.7109375" customWidth="1"/>
    <col min="5633" max="5635" width="12.7109375" customWidth="1"/>
    <col min="5887" max="5887" width="9.5703125" customWidth="1"/>
    <col min="5888" max="5888" width="41.7109375" customWidth="1"/>
    <col min="5889" max="5891" width="12.7109375" customWidth="1"/>
    <col min="6143" max="6143" width="9.5703125" customWidth="1"/>
    <col min="6144" max="6144" width="41.7109375" customWidth="1"/>
    <col min="6145" max="6147" width="12.7109375" customWidth="1"/>
    <col min="6399" max="6399" width="9.5703125" customWidth="1"/>
    <col min="6400" max="6400" width="41.7109375" customWidth="1"/>
    <col min="6401" max="6403" width="12.7109375" customWidth="1"/>
    <col min="6655" max="6655" width="9.5703125" customWidth="1"/>
    <col min="6656" max="6656" width="41.7109375" customWidth="1"/>
    <col min="6657" max="6659" width="12.7109375" customWidth="1"/>
    <col min="6911" max="6911" width="9.5703125" customWidth="1"/>
    <col min="6912" max="6912" width="41.7109375" customWidth="1"/>
    <col min="6913" max="6915" width="12.7109375" customWidth="1"/>
    <col min="7167" max="7167" width="9.5703125" customWidth="1"/>
    <col min="7168" max="7168" width="41.7109375" customWidth="1"/>
    <col min="7169" max="7171" width="12.7109375" customWidth="1"/>
    <col min="7423" max="7423" width="9.5703125" customWidth="1"/>
    <col min="7424" max="7424" width="41.7109375" customWidth="1"/>
    <col min="7425" max="7427" width="12.7109375" customWidth="1"/>
    <col min="7679" max="7679" width="9.5703125" customWidth="1"/>
    <col min="7680" max="7680" width="41.7109375" customWidth="1"/>
    <col min="7681" max="7683" width="12.7109375" customWidth="1"/>
    <col min="7935" max="7935" width="9.5703125" customWidth="1"/>
    <col min="7936" max="7936" width="41.7109375" customWidth="1"/>
    <col min="7937" max="7939" width="12.7109375" customWidth="1"/>
    <col min="8191" max="8191" width="9.5703125" customWidth="1"/>
    <col min="8192" max="8192" width="41.7109375" customWidth="1"/>
    <col min="8193" max="8195" width="12.7109375" customWidth="1"/>
    <col min="8447" max="8447" width="9.5703125" customWidth="1"/>
    <col min="8448" max="8448" width="41.7109375" customWidth="1"/>
    <col min="8449" max="8451" width="12.7109375" customWidth="1"/>
    <col min="8703" max="8703" width="9.5703125" customWidth="1"/>
    <col min="8704" max="8704" width="41.7109375" customWidth="1"/>
    <col min="8705" max="8707" width="12.7109375" customWidth="1"/>
    <col min="8959" max="8959" width="9.5703125" customWidth="1"/>
    <col min="8960" max="8960" width="41.7109375" customWidth="1"/>
    <col min="8961" max="8963" width="12.7109375" customWidth="1"/>
    <col min="9215" max="9215" width="9.5703125" customWidth="1"/>
    <col min="9216" max="9216" width="41.7109375" customWidth="1"/>
    <col min="9217" max="9219" width="12.7109375" customWidth="1"/>
    <col min="9471" max="9471" width="9.5703125" customWidth="1"/>
    <col min="9472" max="9472" width="41.7109375" customWidth="1"/>
    <col min="9473" max="9475" width="12.7109375" customWidth="1"/>
    <col min="9727" max="9727" width="9.5703125" customWidth="1"/>
    <col min="9728" max="9728" width="41.7109375" customWidth="1"/>
    <col min="9729" max="9731" width="12.7109375" customWidth="1"/>
    <col min="9983" max="9983" width="9.5703125" customWidth="1"/>
    <col min="9984" max="9984" width="41.7109375" customWidth="1"/>
    <col min="9985" max="9987" width="12.7109375" customWidth="1"/>
    <col min="10239" max="10239" width="9.5703125" customWidth="1"/>
    <col min="10240" max="10240" width="41.7109375" customWidth="1"/>
    <col min="10241" max="10243" width="12.7109375" customWidth="1"/>
    <col min="10495" max="10495" width="9.5703125" customWidth="1"/>
    <col min="10496" max="10496" width="41.7109375" customWidth="1"/>
    <col min="10497" max="10499" width="12.7109375" customWidth="1"/>
    <col min="10751" max="10751" width="9.5703125" customWidth="1"/>
    <col min="10752" max="10752" width="41.7109375" customWidth="1"/>
    <col min="10753" max="10755" width="12.7109375" customWidth="1"/>
    <col min="11007" max="11007" width="9.5703125" customWidth="1"/>
    <col min="11008" max="11008" width="41.7109375" customWidth="1"/>
    <col min="11009" max="11011" width="12.7109375" customWidth="1"/>
    <col min="11263" max="11263" width="9.5703125" customWidth="1"/>
    <col min="11264" max="11264" width="41.7109375" customWidth="1"/>
    <col min="11265" max="11267" width="12.7109375" customWidth="1"/>
    <col min="11519" max="11519" width="9.5703125" customWidth="1"/>
    <col min="11520" max="11520" width="41.7109375" customWidth="1"/>
    <col min="11521" max="11523" width="12.7109375" customWidth="1"/>
    <col min="11775" max="11775" width="9.5703125" customWidth="1"/>
    <col min="11776" max="11776" width="41.7109375" customWidth="1"/>
    <col min="11777" max="11779" width="12.7109375" customWidth="1"/>
    <col min="12031" max="12031" width="9.5703125" customWidth="1"/>
    <col min="12032" max="12032" width="41.7109375" customWidth="1"/>
    <col min="12033" max="12035" width="12.7109375" customWidth="1"/>
    <col min="12287" max="12287" width="9.5703125" customWidth="1"/>
    <col min="12288" max="12288" width="41.7109375" customWidth="1"/>
    <col min="12289" max="12291" width="12.7109375" customWidth="1"/>
    <col min="12543" max="12543" width="9.5703125" customWidth="1"/>
    <col min="12544" max="12544" width="41.7109375" customWidth="1"/>
    <col min="12545" max="12547" width="12.7109375" customWidth="1"/>
    <col min="12799" max="12799" width="9.5703125" customWidth="1"/>
    <col min="12800" max="12800" width="41.7109375" customWidth="1"/>
    <col min="12801" max="12803" width="12.7109375" customWidth="1"/>
    <col min="13055" max="13055" width="9.5703125" customWidth="1"/>
    <col min="13056" max="13056" width="41.7109375" customWidth="1"/>
    <col min="13057" max="13059" width="12.7109375" customWidth="1"/>
    <col min="13311" max="13311" width="9.5703125" customWidth="1"/>
    <col min="13312" max="13312" width="41.7109375" customWidth="1"/>
    <col min="13313" max="13315" width="12.7109375" customWidth="1"/>
    <col min="13567" max="13567" width="9.5703125" customWidth="1"/>
    <col min="13568" max="13568" width="41.7109375" customWidth="1"/>
    <col min="13569" max="13571" width="12.7109375" customWidth="1"/>
    <col min="13823" max="13823" width="9.5703125" customWidth="1"/>
    <col min="13824" max="13824" width="41.7109375" customWidth="1"/>
    <col min="13825" max="13827" width="12.7109375" customWidth="1"/>
    <col min="14079" max="14079" width="9.5703125" customWidth="1"/>
    <col min="14080" max="14080" width="41.7109375" customWidth="1"/>
    <col min="14081" max="14083" width="12.7109375" customWidth="1"/>
    <col min="14335" max="14335" width="9.5703125" customWidth="1"/>
    <col min="14336" max="14336" width="41.7109375" customWidth="1"/>
    <col min="14337" max="14339" width="12.7109375" customWidth="1"/>
    <col min="14591" max="14591" width="9.5703125" customWidth="1"/>
    <col min="14592" max="14592" width="41.7109375" customWidth="1"/>
    <col min="14593" max="14595" width="12.7109375" customWidth="1"/>
    <col min="14847" max="14847" width="9.5703125" customWidth="1"/>
    <col min="14848" max="14848" width="41.7109375" customWidth="1"/>
    <col min="14849" max="14851" width="12.7109375" customWidth="1"/>
    <col min="15103" max="15103" width="9.5703125" customWidth="1"/>
    <col min="15104" max="15104" width="41.7109375" customWidth="1"/>
    <col min="15105" max="15107" width="12.7109375" customWidth="1"/>
    <col min="15359" max="15359" width="9.5703125" customWidth="1"/>
    <col min="15360" max="15360" width="41.7109375" customWidth="1"/>
    <col min="15361" max="15363" width="12.7109375" customWidth="1"/>
    <col min="15615" max="15615" width="9.5703125" customWidth="1"/>
    <col min="15616" max="15616" width="41.7109375" customWidth="1"/>
    <col min="15617" max="15619" width="12.7109375" customWidth="1"/>
    <col min="15871" max="15871" width="9.5703125" customWidth="1"/>
    <col min="15872" max="15872" width="41.7109375" customWidth="1"/>
    <col min="15873" max="15875" width="12.7109375" customWidth="1"/>
    <col min="16127" max="16127" width="9.5703125" customWidth="1"/>
    <col min="16128" max="16128" width="41.7109375" customWidth="1"/>
    <col min="16129" max="16131" width="12.7109375" customWidth="1"/>
  </cols>
  <sheetData>
    <row r="1" spans="1:3" ht="45" x14ac:dyDescent="0.25">
      <c r="A1" s="45" t="s">
        <v>0</v>
      </c>
      <c r="B1" s="45" t="s">
        <v>1</v>
      </c>
      <c r="C1" s="45" t="s">
        <v>4</v>
      </c>
    </row>
    <row r="2" spans="1:3" x14ac:dyDescent="0.25">
      <c r="A2" s="46"/>
      <c r="B2" s="47"/>
      <c r="C2" s="47"/>
    </row>
    <row r="3" spans="1:3" x14ac:dyDescent="0.25">
      <c r="A3" s="49" t="s">
        <v>5</v>
      </c>
      <c r="B3" s="50" t="s">
        <v>6</v>
      </c>
      <c r="C3" s="51">
        <f>'00 PIANO TERRA'!F151</f>
        <v>0</v>
      </c>
    </row>
    <row r="4" spans="1:3" x14ac:dyDescent="0.25">
      <c r="A4" s="52"/>
      <c r="B4" s="52"/>
      <c r="C4" s="53"/>
    </row>
    <row r="5" spans="1:3" x14ac:dyDescent="0.25">
      <c r="A5" s="54" t="s">
        <v>25</v>
      </c>
      <c r="B5" s="50" t="s">
        <v>26</v>
      </c>
      <c r="C5" s="55">
        <f>'01 PIANO PRIMO'!F132</f>
        <v>0</v>
      </c>
    </row>
    <row r="6" spans="1:3" x14ac:dyDescent="0.25">
      <c r="A6" s="52"/>
      <c r="B6" s="52"/>
      <c r="C6" s="53"/>
    </row>
    <row r="7" spans="1:3" x14ac:dyDescent="0.25">
      <c r="A7" s="54" t="s">
        <v>46</v>
      </c>
      <c r="B7" s="50" t="s">
        <v>47</v>
      </c>
      <c r="C7" s="55">
        <f>'02 PIANO SECONDO'!E111</f>
        <v>0</v>
      </c>
    </row>
    <row r="8" spans="1:3" x14ac:dyDescent="0.25">
      <c r="A8" s="52"/>
      <c r="B8" s="52"/>
      <c r="C8" s="53"/>
    </row>
    <row r="9" spans="1:3" x14ac:dyDescent="0.25">
      <c r="A9" s="54" t="s">
        <v>61</v>
      </c>
      <c r="B9" s="50" t="s">
        <v>62</v>
      </c>
      <c r="C9" s="51">
        <f>'03 PIANO TERZO'!E93</f>
        <v>0</v>
      </c>
    </row>
    <row r="10" spans="1:3" x14ac:dyDescent="0.25">
      <c r="A10" s="54"/>
      <c r="B10" s="50"/>
      <c r="C10" s="51"/>
    </row>
    <row r="11" spans="1:3" x14ac:dyDescent="0.25">
      <c r="A11" s="54" t="s">
        <v>343</v>
      </c>
      <c r="B11" s="50" t="s">
        <v>344</v>
      </c>
      <c r="C11" s="51">
        <f>'generale '!E31</f>
        <v>0</v>
      </c>
    </row>
    <row r="12" spans="1:3" x14ac:dyDescent="0.25">
      <c r="A12" s="56"/>
      <c r="B12" s="56"/>
      <c r="C12" s="57"/>
    </row>
    <row r="13" spans="1:3" x14ac:dyDescent="0.25">
      <c r="A13" s="58"/>
      <c r="B13" s="48"/>
      <c r="C13" s="59"/>
    </row>
    <row r="14" spans="1:3" x14ac:dyDescent="0.25">
      <c r="A14" s="60"/>
      <c r="B14" s="6" t="s">
        <v>74</v>
      </c>
      <c r="C14" s="61">
        <f>SUM(C3:C13)</f>
        <v>0</v>
      </c>
    </row>
    <row r="15" spans="1:3" x14ac:dyDescent="0.25">
      <c r="A15" s="62"/>
      <c r="B15" s="63"/>
      <c r="C15" s="6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1</vt:i4>
      </vt:variant>
    </vt:vector>
  </HeadingPairs>
  <TitlesOfParts>
    <vt:vector size="8" baseType="lpstr">
      <vt:lpstr>copertina</vt:lpstr>
      <vt:lpstr>00 PIANO TERRA</vt:lpstr>
      <vt:lpstr>01 PIANO PRIMO</vt:lpstr>
      <vt:lpstr>02 PIANO SECONDO</vt:lpstr>
      <vt:lpstr>03 PIANO TERZO</vt:lpstr>
      <vt:lpstr>generale </vt:lpstr>
      <vt:lpstr>RIEPILOGO</vt:lpstr>
      <vt:lpstr>'02 PIANO SECONDO'!Area_stampa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evolpato</dc:creator>
  <cp:lastModifiedBy>Luca Bertaiola</cp:lastModifiedBy>
  <cp:lastPrinted>2014-03-07T12:03:48Z</cp:lastPrinted>
  <dcterms:created xsi:type="dcterms:W3CDTF">2013-10-28T08:52:20Z</dcterms:created>
  <dcterms:modified xsi:type="dcterms:W3CDTF">2014-03-27T09:05:02Z</dcterms:modified>
</cp:coreProperties>
</file>